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25-26年第二学期\2026年五年一贯制专转本\"/>
    </mc:Choice>
  </mc:AlternateContent>
  <xr:revisionPtr revIDLastSave="0" documentId="13_ncr:1_{3F0C19D0-CDE2-4645-870F-C411217391A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监考表" sheetId="6" r:id="rId1"/>
    <sheet name="监考分配表" sheetId="7" r:id="rId2"/>
    <sheet name="监考流程" sheetId="8" r:id="rId3"/>
    <sheet name="板书内容" sheetId="9" r:id="rId4"/>
  </sheets>
  <definedNames>
    <definedName name="_xlnm._FilterDatabase" localSheetId="0" hidden="1">监考表!$A$3:$L$45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2" i="7" l="1"/>
  <c r="C90" i="7"/>
  <c r="C86" i="7"/>
  <c r="C84" i="7"/>
  <c r="C82" i="7"/>
  <c r="C80" i="7"/>
  <c r="C76" i="7"/>
  <c r="C71" i="7"/>
  <c r="C67" i="7"/>
  <c r="C65" i="7"/>
  <c r="C62" i="7"/>
  <c r="C51" i="7"/>
  <c r="C47" i="7"/>
  <c r="C42" i="7"/>
  <c r="C40" i="7"/>
  <c r="C33" i="7"/>
  <c r="C21" i="7"/>
  <c r="C13" i="7"/>
  <c r="C11" i="7"/>
  <c r="C6" i="7"/>
  <c r="C4" i="7"/>
  <c r="F40" i="6"/>
  <c r="C93" i="7" l="1"/>
</calcChain>
</file>

<file path=xl/sharedStrings.xml><?xml version="1.0" encoding="utf-8"?>
<sst xmlns="http://schemas.openxmlformats.org/spreadsheetml/2006/main" count="690" uniqueCount="346">
  <si>
    <t>考试时间、课程</t>
  </si>
  <si>
    <t>报考专业（人数）</t>
  </si>
  <si>
    <t>考场号</t>
  </si>
  <si>
    <t>准考证号范围</t>
  </si>
  <si>
    <t>人数</t>
  </si>
  <si>
    <t>教室号</t>
  </si>
  <si>
    <t>考务办公室</t>
  </si>
  <si>
    <t>08:30-10:00:英语       10:30-12:00:电气综合知识测试                   13:30-15:00:电路</t>
  </si>
  <si>
    <t>001</t>
  </si>
  <si>
    <t>张炜</t>
  </si>
  <si>
    <t>高职院</t>
  </si>
  <si>
    <t>高职306</t>
  </si>
  <si>
    <t>002</t>
  </si>
  <si>
    <t>曹路路</t>
  </si>
  <si>
    <t>003</t>
  </si>
  <si>
    <t>程安昌</t>
  </si>
  <si>
    <t>004</t>
  </si>
  <si>
    <t>曹玲琍</t>
  </si>
  <si>
    <t>005</t>
  </si>
  <si>
    <t>08:30-10:00:英语       10:30-12:00:财务管理       13:30-15:00:会计</t>
  </si>
  <si>
    <t>006</t>
  </si>
  <si>
    <t>007</t>
  </si>
  <si>
    <t>李朔</t>
  </si>
  <si>
    <t>008</t>
  </si>
  <si>
    <t>蔡雪梅</t>
  </si>
  <si>
    <t>009</t>
  </si>
  <si>
    <t>王营</t>
  </si>
  <si>
    <t>010</t>
  </si>
  <si>
    <t>田琛琛</t>
  </si>
  <si>
    <t>011</t>
  </si>
  <si>
    <t>胡蓓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</si>
  <si>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</si>
  <si>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</si>
  <si>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</si>
  <si>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</si>
  <si>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</si>
  <si>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</si>
  <si>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</si>
  <si>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</si>
  <si>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</si>
  <si>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</si>
  <si>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</si>
  <si>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</si>
  <si>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</si>
  <si>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高职307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</si>
  <si>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</si>
  <si>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</si>
  <si>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</si>
  <si>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</si>
  <si>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</si>
  <si>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</si>
  <si>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</si>
  <si>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</si>
  <si>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</si>
  <si>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</si>
  <si>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高职314</t>
  </si>
  <si>
    <t>035</t>
  </si>
  <si>
    <t>036</t>
  </si>
  <si>
    <t>高职315</t>
  </si>
  <si>
    <t>考试地点：雨花台区花神大道128号（三江学院东校区）</t>
  </si>
  <si>
    <t>高职院教务办</t>
  </si>
  <si>
    <r>
      <t>三江学院2026年五年一贯制高职“专转本”考试监考人员安排表</t>
    </r>
    <r>
      <rPr>
        <b/>
        <sz val="12"/>
        <rFont val="宋体"/>
        <family val="3"/>
        <charset val="134"/>
      </rPr>
      <t xml:space="preserve">
</t>
    </r>
    <phoneticPr fontId="9" type="noConversion"/>
  </si>
  <si>
    <r>
      <t>考试日期：202</t>
    </r>
    <r>
      <rPr>
        <b/>
        <sz val="12"/>
        <rFont val="宋体"/>
        <family val="3"/>
        <charset val="134"/>
      </rPr>
      <t>6</t>
    </r>
    <r>
      <rPr>
        <b/>
        <sz val="12"/>
        <rFont val="宋体"/>
        <family val="3"/>
        <charset val="134"/>
      </rPr>
      <t>年3月2</t>
    </r>
    <r>
      <rPr>
        <b/>
        <sz val="12"/>
        <rFont val="宋体"/>
        <family val="3"/>
        <charset val="134"/>
      </rPr>
      <t>2</t>
    </r>
    <r>
      <rPr>
        <b/>
        <sz val="12"/>
        <rFont val="宋体"/>
        <family val="3"/>
        <charset val="134"/>
      </rPr>
      <t>日（周日）上午8:30开始</t>
    </r>
    <phoneticPr fontId="9" type="noConversion"/>
  </si>
  <si>
    <r>
      <t>电气工程及其自动化1</t>
    </r>
    <r>
      <rPr>
        <sz val="11"/>
        <rFont val="宋体"/>
        <family val="3"/>
        <charset val="134"/>
      </rPr>
      <t>18</t>
    </r>
    <r>
      <rPr>
        <sz val="11"/>
        <rFont val="宋体"/>
        <family val="3"/>
        <charset val="134"/>
      </rPr>
      <t>人</t>
    </r>
    <phoneticPr fontId="9" type="noConversion"/>
  </si>
  <si>
    <r>
      <t>财务管理4</t>
    </r>
    <r>
      <rPr>
        <sz val="11"/>
        <rFont val="宋体"/>
        <family val="3"/>
        <charset val="134"/>
      </rPr>
      <t>25</t>
    </r>
    <r>
      <rPr>
        <sz val="11"/>
        <rFont val="宋体"/>
        <family val="3"/>
        <charset val="134"/>
      </rPr>
      <t>人</t>
    </r>
    <phoneticPr fontId="9" type="noConversion"/>
  </si>
  <si>
    <r>
      <t>机械设计制造及其自动化1</t>
    </r>
    <r>
      <rPr>
        <sz val="11"/>
        <rFont val="宋体"/>
        <family val="3"/>
        <charset val="134"/>
      </rPr>
      <t>31</t>
    </r>
    <r>
      <rPr>
        <sz val="11"/>
        <rFont val="宋体"/>
        <family val="3"/>
        <charset val="134"/>
      </rPr>
      <t>人</t>
    </r>
    <phoneticPr fontId="9" type="noConversion"/>
  </si>
  <si>
    <r>
      <t>英语8</t>
    </r>
    <r>
      <rPr>
        <sz val="11"/>
        <rFont val="宋体"/>
        <family val="3"/>
        <charset val="134"/>
      </rPr>
      <t>4</t>
    </r>
    <r>
      <rPr>
        <sz val="11"/>
        <rFont val="宋体"/>
        <family val="3"/>
        <charset val="134"/>
      </rPr>
      <t>人</t>
    </r>
    <phoneticPr fontId="9" type="noConversion"/>
  </si>
  <si>
    <r>
      <t>土木工程1</t>
    </r>
    <r>
      <rPr>
        <sz val="11"/>
        <rFont val="宋体"/>
        <family val="3"/>
        <charset val="134"/>
      </rPr>
      <t>70</t>
    </r>
    <r>
      <rPr>
        <sz val="11"/>
        <rFont val="宋体"/>
        <family val="3"/>
        <charset val="134"/>
      </rPr>
      <t>人</t>
    </r>
    <phoneticPr fontId="9" type="noConversion"/>
  </si>
  <si>
    <r>
      <t>计算机科学与技术8</t>
    </r>
    <r>
      <rPr>
        <sz val="11"/>
        <rFont val="宋体"/>
        <family val="3"/>
        <charset val="134"/>
      </rPr>
      <t>3</t>
    </r>
    <r>
      <rPr>
        <sz val="11"/>
        <rFont val="宋体"/>
        <family val="3"/>
        <charset val="134"/>
      </rPr>
      <t>人</t>
    </r>
    <phoneticPr fontId="9" type="noConversion"/>
  </si>
  <si>
    <t>26191101500101</t>
  </si>
  <si>
    <t>26191101500130</t>
  </si>
  <si>
    <t>26191101500201</t>
  </si>
  <si>
    <t>26191101500230</t>
  </si>
  <si>
    <t>26191101500301</t>
  </si>
  <si>
    <t>26191101500330</t>
  </si>
  <si>
    <t>26191101500401</t>
  </si>
  <si>
    <t>26191101500428</t>
  </si>
  <si>
    <t>26191102500501</t>
  </si>
  <si>
    <t>26191102500530</t>
  </si>
  <si>
    <t>26191102500601</t>
  </si>
  <si>
    <t>26191102500630</t>
  </si>
  <si>
    <t>26191102500701</t>
  </si>
  <si>
    <t>26191102500730</t>
  </si>
  <si>
    <t>26191102500801</t>
  </si>
  <si>
    <t>26191102500830</t>
  </si>
  <si>
    <t>26191102500901</t>
  </si>
  <si>
    <t>26191102500930</t>
  </si>
  <si>
    <t>26191102501001</t>
  </si>
  <si>
    <t>26191102501030</t>
  </si>
  <si>
    <t>26191102501101</t>
  </si>
  <si>
    <t>26191102501130</t>
  </si>
  <si>
    <t>26191102501201</t>
  </si>
  <si>
    <t>26191102501230</t>
  </si>
  <si>
    <t>26191102501301</t>
  </si>
  <si>
    <t>26191102501330</t>
  </si>
  <si>
    <t>26191102501401</t>
  </si>
  <si>
    <t>26191102501430</t>
  </si>
  <si>
    <t>26191102501501</t>
  </si>
  <si>
    <t>26191102501530</t>
  </si>
  <si>
    <t>26191102501601</t>
  </si>
  <si>
    <t>26191102501630</t>
  </si>
  <si>
    <t>26191102501701</t>
  </si>
  <si>
    <t>26191102501730</t>
  </si>
  <si>
    <t>26191102501801</t>
  </si>
  <si>
    <t>26191102501830</t>
  </si>
  <si>
    <t>26191102501901</t>
  </si>
  <si>
    <t>26191102501905</t>
  </si>
  <si>
    <t>26191103502001</t>
  </si>
  <si>
    <t>26191103502030</t>
  </si>
  <si>
    <t>26191103502101</t>
  </si>
  <si>
    <t>26191103502130</t>
  </si>
  <si>
    <t>26191103502201</t>
  </si>
  <si>
    <t>26191103502230</t>
  </si>
  <si>
    <t>26191103502301</t>
  </si>
  <si>
    <t>26191103502330</t>
  </si>
  <si>
    <t>26191103502401</t>
  </si>
  <si>
    <t>26191103502411</t>
  </si>
  <si>
    <t>26191104502501</t>
  </si>
  <si>
    <t>26191104502530</t>
  </si>
  <si>
    <t>26191104502601</t>
  </si>
  <si>
    <t>26191104502630</t>
  </si>
  <si>
    <t>26191104502701</t>
  </si>
  <si>
    <t>26191104502724</t>
  </si>
  <si>
    <t>26191105502801</t>
  </si>
  <si>
    <t>26191105502830</t>
  </si>
  <si>
    <t>26191105502901</t>
  </si>
  <si>
    <t>26191105502930</t>
  </si>
  <si>
    <t>26191105503001</t>
  </si>
  <si>
    <t>26191105503030</t>
  </si>
  <si>
    <t>26191105503101</t>
  </si>
  <si>
    <t>26191105503130</t>
  </si>
  <si>
    <t>26191105503201</t>
  </si>
  <si>
    <t>26191105503230</t>
  </si>
  <si>
    <t>26191105503301</t>
  </si>
  <si>
    <t>26191105503320</t>
  </si>
  <si>
    <t>26191106503401</t>
  </si>
  <si>
    <t>26191106503430</t>
  </si>
  <si>
    <t>26191106503501</t>
  </si>
  <si>
    <t>26191106503530</t>
  </si>
  <si>
    <t>26191106503601</t>
  </si>
  <si>
    <t>26191106503623</t>
  </si>
  <si>
    <t>08:30-10:00:英语       10:30-12:00:C语言程序设计13:30-15:00:计算机基础理论</t>
    <phoneticPr fontId="9" type="noConversion"/>
  </si>
  <si>
    <r>
      <t>高职2</t>
    </r>
    <r>
      <rPr>
        <sz val="11"/>
        <rFont val="宋体"/>
        <family val="3"/>
        <charset val="134"/>
      </rPr>
      <t>02</t>
    </r>
    <phoneticPr fontId="9" type="noConversion"/>
  </si>
  <si>
    <r>
      <t>高职20</t>
    </r>
    <r>
      <rPr>
        <sz val="11"/>
        <rFont val="宋体"/>
        <family val="3"/>
        <charset val="134"/>
      </rPr>
      <t>3</t>
    </r>
    <phoneticPr fontId="9" type="noConversion"/>
  </si>
  <si>
    <t>高职201</t>
    <phoneticPr fontId="9" type="noConversion"/>
  </si>
  <si>
    <t>高职204</t>
    <phoneticPr fontId="9" type="noConversion"/>
  </si>
  <si>
    <t>高职205</t>
    <phoneticPr fontId="9" type="noConversion"/>
  </si>
  <si>
    <r>
      <t>高职20</t>
    </r>
    <r>
      <rPr>
        <sz val="11"/>
        <rFont val="宋体"/>
        <family val="3"/>
        <charset val="134"/>
      </rPr>
      <t>6</t>
    </r>
    <phoneticPr fontId="9" type="noConversion"/>
  </si>
  <si>
    <r>
      <t>高职20</t>
    </r>
    <r>
      <rPr>
        <sz val="11"/>
        <rFont val="宋体"/>
        <family val="3"/>
        <charset val="134"/>
      </rPr>
      <t>7</t>
    </r>
    <phoneticPr fontId="9" type="noConversion"/>
  </si>
  <si>
    <r>
      <t>高职2</t>
    </r>
    <r>
      <rPr>
        <sz val="11"/>
        <rFont val="宋体"/>
        <family val="3"/>
        <charset val="134"/>
      </rPr>
      <t>10</t>
    </r>
    <phoneticPr fontId="9" type="noConversion"/>
  </si>
  <si>
    <t>高职211</t>
    <phoneticPr fontId="9" type="noConversion"/>
  </si>
  <si>
    <t>高职212</t>
    <phoneticPr fontId="9" type="noConversion"/>
  </si>
  <si>
    <r>
      <t>高职21</t>
    </r>
    <r>
      <rPr>
        <sz val="11"/>
        <rFont val="宋体"/>
        <family val="3"/>
        <charset val="134"/>
      </rPr>
      <t>3</t>
    </r>
    <phoneticPr fontId="9" type="noConversion"/>
  </si>
  <si>
    <r>
      <t>高职21</t>
    </r>
    <r>
      <rPr>
        <sz val="11"/>
        <rFont val="宋体"/>
        <family val="3"/>
        <charset val="134"/>
      </rPr>
      <t>4</t>
    </r>
    <phoneticPr fontId="9" type="noConversion"/>
  </si>
  <si>
    <t>高职215</t>
    <phoneticPr fontId="9" type="noConversion"/>
  </si>
  <si>
    <r>
      <t>高职21</t>
    </r>
    <r>
      <rPr>
        <sz val="11"/>
        <rFont val="宋体"/>
        <family val="3"/>
        <charset val="134"/>
      </rPr>
      <t>6</t>
    </r>
    <phoneticPr fontId="9" type="noConversion"/>
  </si>
  <si>
    <r>
      <t>高职3</t>
    </r>
    <r>
      <rPr>
        <sz val="11"/>
        <rFont val="宋体"/>
        <family val="3"/>
        <charset val="134"/>
      </rPr>
      <t>05</t>
    </r>
    <phoneticPr fontId="9" type="noConversion"/>
  </si>
  <si>
    <r>
      <t>高职3</t>
    </r>
    <r>
      <rPr>
        <sz val="11"/>
        <rFont val="宋体"/>
        <family val="3"/>
        <charset val="134"/>
      </rPr>
      <t>03</t>
    </r>
    <phoneticPr fontId="9" type="noConversion"/>
  </si>
  <si>
    <t>高职304</t>
    <phoneticPr fontId="9" type="noConversion"/>
  </si>
  <si>
    <t>高职301</t>
    <phoneticPr fontId="9" type="noConversion"/>
  </si>
  <si>
    <r>
      <t>高职3</t>
    </r>
    <r>
      <rPr>
        <sz val="11"/>
        <rFont val="宋体"/>
        <family val="3"/>
        <charset val="134"/>
      </rPr>
      <t>10</t>
    </r>
    <phoneticPr fontId="9" type="noConversion"/>
  </si>
  <si>
    <r>
      <t>高职3</t>
    </r>
    <r>
      <rPr>
        <sz val="11"/>
        <rFont val="宋体"/>
        <family val="3"/>
        <charset val="134"/>
      </rPr>
      <t>11</t>
    </r>
    <phoneticPr fontId="9" type="noConversion"/>
  </si>
  <si>
    <r>
      <t>高职3</t>
    </r>
    <r>
      <rPr>
        <sz val="11"/>
        <rFont val="宋体"/>
        <family val="3"/>
        <charset val="134"/>
      </rPr>
      <t>12</t>
    </r>
    <phoneticPr fontId="9" type="noConversion"/>
  </si>
  <si>
    <r>
      <t>高职4</t>
    </r>
    <r>
      <rPr>
        <sz val="11"/>
        <rFont val="宋体"/>
        <family val="3"/>
        <charset val="134"/>
      </rPr>
      <t>06</t>
    </r>
    <phoneticPr fontId="9" type="noConversion"/>
  </si>
  <si>
    <r>
      <t>高职4</t>
    </r>
    <r>
      <rPr>
        <sz val="11"/>
        <rFont val="宋体"/>
        <family val="3"/>
        <charset val="134"/>
      </rPr>
      <t>07</t>
    </r>
    <phoneticPr fontId="9" type="noConversion"/>
  </si>
  <si>
    <r>
      <t>高职4</t>
    </r>
    <r>
      <rPr>
        <sz val="11"/>
        <rFont val="宋体"/>
        <family val="3"/>
        <charset val="134"/>
      </rPr>
      <t>10</t>
    </r>
    <phoneticPr fontId="9" type="noConversion"/>
  </si>
  <si>
    <r>
      <t>高职412</t>
    </r>
    <r>
      <rPr>
        <sz val="11"/>
        <rFont val="宋体"/>
        <family val="3"/>
        <charset val="134"/>
      </rPr>
      <t/>
    </r>
  </si>
  <si>
    <r>
      <t>高职413</t>
    </r>
    <r>
      <rPr>
        <sz val="11"/>
        <rFont val="宋体"/>
        <family val="3"/>
        <charset val="134"/>
      </rPr>
      <t/>
    </r>
  </si>
  <si>
    <r>
      <t>高职411</t>
    </r>
    <r>
      <rPr>
        <sz val="11"/>
        <rFont val="宋体"/>
        <family val="3"/>
        <charset val="134"/>
      </rPr>
      <t/>
    </r>
    <phoneticPr fontId="9" type="noConversion"/>
  </si>
  <si>
    <t>高职313</t>
    <phoneticPr fontId="9" type="noConversion"/>
  </si>
  <si>
    <t>许恺</t>
    <phoneticPr fontId="9" type="noConversion"/>
  </si>
  <si>
    <r>
      <t xml:space="preserve">      307  </t>
    </r>
    <r>
      <rPr>
        <sz val="12"/>
        <rFont val="宋体"/>
        <family val="3"/>
        <charset val="134"/>
      </rPr>
      <t>丁小兵</t>
    </r>
    <r>
      <rPr>
        <sz val="12"/>
        <rFont val="宋体"/>
        <family val="3"/>
        <charset val="134"/>
      </rPr>
      <t xml:space="preserve">  </t>
    </r>
    <r>
      <rPr>
        <sz val="12"/>
        <rFont val="宋体"/>
        <family val="3"/>
        <charset val="134"/>
      </rPr>
      <t>林好</t>
    </r>
    <r>
      <rPr>
        <sz val="12"/>
        <rFont val="宋体"/>
        <family val="3"/>
        <charset val="134"/>
      </rPr>
      <t xml:space="preserve"> </t>
    </r>
    <phoneticPr fontId="9" type="noConversion"/>
  </si>
  <si>
    <t>考务：306   夏昕   张剑</t>
    <phoneticPr fontId="9" type="noConversion"/>
  </si>
  <si>
    <t>大体部</t>
    <phoneticPr fontId="9" type="noConversion"/>
  </si>
  <si>
    <t>08:30-10:00:英语     10:30-11:30:写作      13:30-14:30:阅读</t>
    <phoneticPr fontId="9" type="noConversion"/>
  </si>
  <si>
    <t>高职416</t>
    <phoneticPr fontId="9" type="noConversion"/>
  </si>
  <si>
    <t>高职415</t>
    <phoneticPr fontId="9" type="noConversion"/>
  </si>
  <si>
    <t>高职414</t>
    <phoneticPr fontId="9" type="noConversion"/>
  </si>
  <si>
    <r>
      <t>高职3</t>
    </r>
    <r>
      <rPr>
        <sz val="11"/>
        <rFont val="宋体"/>
        <family val="3"/>
        <charset val="134"/>
      </rPr>
      <t>16</t>
    </r>
    <phoneticPr fontId="9" type="noConversion"/>
  </si>
  <si>
    <t>杨青</t>
    <phoneticPr fontId="9" type="noConversion"/>
  </si>
  <si>
    <t>学工部</t>
    <phoneticPr fontId="9" type="noConversion"/>
  </si>
  <si>
    <t xml:space="preserve">08:30-10:00:英语       10:30-12:00:建筑施工技术      13:30-15:00:工程制图（土木） </t>
    <phoneticPr fontId="9" type="noConversion"/>
  </si>
  <si>
    <t xml:space="preserve">08:30-10:00:英语       10:30-12:00:机械制造基础       13:30-15:00:工程制图（机械） </t>
    <phoneticPr fontId="9" type="noConversion"/>
  </si>
  <si>
    <t>财务处</t>
  </si>
  <si>
    <t>林红</t>
  </si>
  <si>
    <t>电子学院</t>
  </si>
  <si>
    <t>何春柳</t>
  </si>
  <si>
    <t>任丽丽</t>
  </si>
  <si>
    <t>龚秋英</t>
  </si>
  <si>
    <t>发展委员会</t>
  </si>
  <si>
    <t>赵薇</t>
    <phoneticPr fontId="14" type="noConversion"/>
  </si>
  <si>
    <t>法商学院</t>
  </si>
  <si>
    <t>侯小丽</t>
    <phoneticPr fontId="14" type="noConversion"/>
  </si>
  <si>
    <t>柏亚琴</t>
    <phoneticPr fontId="14" type="noConversion"/>
  </si>
  <si>
    <t>兰徐</t>
    <phoneticPr fontId="14" type="noConversion"/>
  </si>
  <si>
    <t>章立萍</t>
    <phoneticPr fontId="14" type="noConversion"/>
  </si>
  <si>
    <t>黄明琦</t>
    <phoneticPr fontId="14" type="noConversion"/>
  </si>
  <si>
    <t>孙志强</t>
    <phoneticPr fontId="14" type="noConversion"/>
  </si>
  <si>
    <t>尤国秋</t>
    <phoneticPr fontId="14" type="noConversion"/>
  </si>
  <si>
    <t>机械与电气工程学院</t>
  </si>
  <si>
    <t>王志斌</t>
  </si>
  <si>
    <t>郁秋荣</t>
  </si>
  <si>
    <t>常恒</t>
  </si>
  <si>
    <t>杨静</t>
  </si>
  <si>
    <t>徐鑫鑫</t>
  </si>
  <si>
    <t>秦洪艳</t>
  </si>
  <si>
    <t>计算机基础部</t>
  </si>
  <si>
    <t>张凤莲</t>
    <phoneticPr fontId="14" type="noConversion"/>
  </si>
  <si>
    <t>计算机学院</t>
  </si>
  <si>
    <t>张琳</t>
  </si>
  <si>
    <t>纪成</t>
  </si>
  <si>
    <t>胡晓静</t>
  </si>
  <si>
    <t>建筑学院</t>
  </si>
  <si>
    <t>杜丹</t>
  </si>
  <si>
    <t>和茜</t>
  </si>
  <si>
    <t>孙弘捷</t>
  </si>
  <si>
    <t>教务处</t>
  </si>
  <si>
    <t>李锦秀</t>
    <phoneticPr fontId="14" type="noConversion"/>
  </si>
  <si>
    <t>王林艳</t>
    <phoneticPr fontId="14" type="noConversion"/>
  </si>
  <si>
    <t>樊德平</t>
    <phoneticPr fontId="14" type="noConversion"/>
  </si>
  <si>
    <t>俞欣妍</t>
    <phoneticPr fontId="14" type="noConversion"/>
  </si>
  <si>
    <t>徐隽</t>
    <phoneticPr fontId="14" type="noConversion"/>
  </si>
  <si>
    <t>王生花</t>
    <phoneticPr fontId="14" type="noConversion"/>
  </si>
  <si>
    <t>李士秀</t>
    <phoneticPr fontId="14" type="noConversion"/>
  </si>
  <si>
    <t>李晓娟</t>
    <phoneticPr fontId="14" type="noConversion"/>
  </si>
  <si>
    <t>周嘉文</t>
    <phoneticPr fontId="14" type="noConversion"/>
  </si>
  <si>
    <t>朱勇新</t>
    <phoneticPr fontId="14" type="noConversion"/>
  </si>
  <si>
    <t>马克思主义学院</t>
  </si>
  <si>
    <t>冯名瑶</t>
  </si>
  <si>
    <t>数理部</t>
  </si>
  <si>
    <t>王华玲</t>
  </si>
  <si>
    <t>图书馆</t>
  </si>
  <si>
    <t>陆蓉华</t>
    <phoneticPr fontId="14" type="noConversion"/>
  </si>
  <si>
    <t>李宁</t>
    <phoneticPr fontId="14" type="noConversion"/>
  </si>
  <si>
    <t>陈天起</t>
    <phoneticPr fontId="14" type="noConversion"/>
  </si>
  <si>
    <t>土木工程学院</t>
  </si>
  <si>
    <t>王巧云</t>
  </si>
  <si>
    <t>端传捷</t>
  </si>
  <si>
    <t>郝亚琳</t>
  </si>
  <si>
    <t>陆亚珍</t>
  </si>
  <si>
    <t>外语学院</t>
  </si>
  <si>
    <t>汤雨露</t>
  </si>
  <si>
    <t>翁晓斌</t>
  </si>
  <si>
    <t>陶潇婷</t>
  </si>
  <si>
    <t>文旅院</t>
  </si>
  <si>
    <t>钱婧</t>
  </si>
  <si>
    <t>文新院</t>
    <phoneticPr fontId="14" type="noConversion"/>
  </si>
  <si>
    <t>秦浩</t>
  </si>
  <si>
    <t>学生发展与服务中心</t>
  </si>
  <si>
    <t>左建强</t>
  </si>
  <si>
    <t>赵亚飞</t>
  </si>
  <si>
    <t>马璐</t>
  </si>
  <si>
    <t>艺术学院</t>
  </si>
  <si>
    <t>曹宜婷</t>
  </si>
  <si>
    <t>监考人员</t>
    <phoneticPr fontId="9" type="noConversion"/>
  </si>
  <si>
    <t>部门</t>
    <phoneticPr fontId="9" type="noConversion"/>
  </si>
  <si>
    <t>电子学院</t>
    <phoneticPr fontId="9" type="noConversion"/>
  </si>
  <si>
    <t>杨喆娴</t>
    <phoneticPr fontId="9" type="noConversion"/>
  </si>
  <si>
    <t>姜静静</t>
    <phoneticPr fontId="9" type="noConversion"/>
  </si>
  <si>
    <t>高职院</t>
    <phoneticPr fontId="9" type="noConversion"/>
  </si>
  <si>
    <t>薛瑞</t>
    <phoneticPr fontId="9" type="noConversion"/>
  </si>
  <si>
    <t>彭雅琴</t>
    <phoneticPr fontId="9" type="noConversion"/>
  </si>
  <si>
    <t>计算机学院</t>
    <phoneticPr fontId="9" type="noConversion"/>
  </si>
  <si>
    <t>赫新荣</t>
  </si>
  <si>
    <t>部门</t>
    <phoneticPr fontId="14" type="noConversion"/>
  </si>
  <si>
    <t>财务处 计数</t>
  </si>
  <si>
    <t>大体部 计数</t>
  </si>
  <si>
    <t>电子学院 计数</t>
  </si>
  <si>
    <t>发展委员会 计数</t>
  </si>
  <si>
    <t>法商学院 计数</t>
  </si>
  <si>
    <t>高职院 计数</t>
  </si>
  <si>
    <t>机械与电气工程学院 计数</t>
  </si>
  <si>
    <t>计算机基础部 计数</t>
  </si>
  <si>
    <t>计算机学院 计数</t>
  </si>
  <si>
    <t>建筑学院 计数</t>
  </si>
  <si>
    <t>教务处 计数</t>
  </si>
  <si>
    <t>马克思主义学院 计数</t>
  </si>
  <si>
    <t>数理部 计数</t>
  </si>
  <si>
    <t>图书馆 计数</t>
  </si>
  <si>
    <t>土木工程学院 计数</t>
  </si>
  <si>
    <t>外语学院 计数</t>
  </si>
  <si>
    <t>文旅院 计数</t>
  </si>
  <si>
    <t>文新院 计数</t>
  </si>
  <si>
    <t>学工部 计数</t>
  </si>
  <si>
    <t>学生发展与服务中心 计数</t>
  </si>
  <si>
    <t>艺术学院 计数</t>
  </si>
  <si>
    <t>总计数</t>
  </si>
  <si>
    <t>监考人员</t>
    <phoneticPr fontId="14" type="noConversion"/>
  </si>
  <si>
    <t>教室号</t>
    <phoneticPr fontId="14" type="noConversion"/>
  </si>
  <si>
    <t>注：有底纹的为主监（具体考场、考务点查看汇总表），所有监考老师7：30前佩戴监考牌、手表至相应考务办签到，到考场清场、粘贴门贴、桌贴等考前准备工作，7：45前、10：15前、12：45前至相应考务点领取试卷等相关材料。</t>
  </si>
  <si>
    <t>时   间</t>
  </si>
  <si>
    <t>工作内容</t>
  </si>
  <si>
    <t>工作
地点</t>
  </si>
  <si>
    <t>备   注</t>
  </si>
  <si>
    <t>07:30前</t>
  </si>
  <si>
    <t>监考人员佩带监考牌、手表至考务办签到，到所在考场清场、贴门贴、桌贴（按照座位示意图）。监考老师检查摄像设备是否正常录制。</t>
  </si>
  <si>
    <t>各考场</t>
  </si>
  <si>
    <t>穿轻便走路无声的平底鞋，佩戴手表；主监考不要忘记带上监考材料（门贴、桌贴、签到表及工具袋）等。监考老师在黑板上书写“板书内容”。</t>
  </si>
  <si>
    <t>07:45前</t>
  </si>
  <si>
    <t>监考人员2人同时签名领取试卷袋（凭试卷领交单）、金属探测仪等。场内监考员不得将手机等具有发送或接收信号功能的设备带进考场，不得穿带钉子有响声的皮鞋。</t>
  </si>
  <si>
    <t>相应考务点</t>
  </si>
  <si>
    <t>监考老师到达考务办后，按照事先安排好的座位就坐，《试卷领交单》、金属探测仪放在座位上。</t>
  </si>
  <si>
    <t>各考场接待考生，检查准考证、身份证（准考证上一定要加盖公章）。监考人员用探测仪对考生进行检查，让考生对号入座。考生签到。</t>
  </si>
  <si>
    <t>按照《金属探测仪使用规范》对考生逐一检查，座位上只允许放考试所需证件及文具，手机关机放包内摆“物品堆放处”，或关机交监考老师放信封内（写上考生准考证、姓名）置于讲台。</t>
  </si>
  <si>
    <t>展示并拆封试卷袋、答题卡袋。发答题卡、试题卷，指导考生正确填涂姓名和准考证号。强调下不允许将试题或答案抄在草稿纸、准考证上带出考场。</t>
  </si>
  <si>
    <t>板书：考试科目；共X页。检查试卷份数及有无缺损和印刷质量问题。考生不得答卷。卡袋为双舌,拆启时小心，检查答题卡张数及有无缺损和印刷质量问题。</t>
  </si>
  <si>
    <t>开考铃声，考试正式开始。
监考再次检查考生与准考证及身份证、考生签到表、答题卡所填信息的一致性。</t>
  </si>
  <si>
    <t>后勤/各考场</t>
  </si>
  <si>
    <t>第一场考试开始
考试科目：英语</t>
  </si>
  <si>
    <t>08:45后</t>
  </si>
  <si>
    <t>禁止考生入场。</t>
  </si>
  <si>
    <t>监考员认真复核应考、实考的缺考人数；认真填写“考场情况记录表”、试卷袋和答题卡袋。</t>
  </si>
  <si>
    <t>考试期间</t>
  </si>
  <si>
    <t>监考人员分立前后巡查考场秩序。</t>
  </si>
  <si>
    <t>各考场之间不能互换试卷、答题卡等材料；不允许互相借用考试用具；考场出现异常情况请及时与考点联系，不要随意处理。</t>
  </si>
  <si>
    <t>监考员当众宣布：考生可以提前交卷。</t>
  </si>
  <si>
    <t>交卷考生务必在楼道保持安静。</t>
  </si>
  <si>
    <t>考生停止交卷。监考员当众提醒考生将答案及时填涂到答题卡上。</t>
  </si>
  <si>
    <t>结束铃声,考试正式结束。考生立即停止答卷，不出考场，收答题卡、试卷和草稿纸。</t>
  </si>
  <si>
    <t>第一场考试结束，手机不归还考生。</t>
  </si>
  <si>
    <t>10:15前</t>
  </si>
  <si>
    <t>各考务点</t>
  </si>
  <si>
    <t>不交回金属探测器，交第一场考场情况记录表。</t>
  </si>
  <si>
    <t>监考人员2人同时签名领取试卷袋（凭试卷领交单）。场内监考员不得将手机等具有发送或接收信号功能的设备带进考场，不得穿带钉子有响声的皮鞋。</t>
  </si>
  <si>
    <t>按照《金属探测仪使用规范》对考生逐一检查，座位上只允许放考试所需证件及文具。</t>
  </si>
  <si>
    <t>板书：考试起止时间；考试科目；共X页。检查试卷份数及有无缺损和印刷质量问题。考生不得答卷。卡袋为双舌,拆启时小心，检查答题卡张数及有无缺损和印刷质量问题。</t>
  </si>
  <si>
    <t>第二场考试开始
部分考试科目可使用不具备存储记忆功能的普通计算器（试卷上会标注）。</t>
  </si>
  <si>
    <t>10:45后</t>
  </si>
  <si>
    <t>监考员当众宣布：考生可以提前交卷。《写作》考试结束。</t>
  </si>
  <si>
    <t>考生在食堂自主就餐。</t>
  </si>
  <si>
    <t>第二场考试结束，考生凭准考证领取手机，信封留着下场考试继续用。</t>
  </si>
  <si>
    <t>12:15前</t>
  </si>
  <si>
    <t>金属探测仪放回自己相应座位上，交第二场考场情况记录表。</t>
  </si>
  <si>
    <t>监考人员至六号楼306领取午餐。（从考务办307对面的过道过去）</t>
  </si>
  <si>
    <t>中午时间紧，监考人员尽量不要离开教学楼。</t>
  </si>
  <si>
    <t>第三场考试开始
部分考试科目可使用不具备存储记忆功能的普通计算器（试卷上会标注）。</t>
  </si>
  <si>
    <t>监考员当众宣布：考生可以提前交卷。《听力》考试结束。</t>
  </si>
  <si>
    <t>第三场考试结束，考生凭准考证领取手机。</t>
  </si>
  <si>
    <t>交回金属探测器、文具袋、监考牌等，交第三场考场情况记录表和三场考试的签到表。</t>
  </si>
  <si>
    <t xml:space="preserve">                               
                                 特别提醒
科目：                     考试时间：               页：               
  1、考生必须对号入座。严禁将手机等通讯工具带入座位，手机关机放包内摆“物品堆放处”或关机交监考老师放信封内（写上考生准考证、姓名）置于讲台。
  2、考生自带文具，包括黑色水笔、2B铅笔、橡皮等，部分考试科目可使用不具备存储记忆功能的普通计算器（试卷上会标注）。严禁在考场内自行传递文具、用品等，不得在答卷上作任何标记；橡皮、准考证上不得有任何标记。
  3、考试结束前30分钟开始可提前交卷出场，但在考试结束前15分钟停止提前交卷。</t>
  </si>
  <si>
    <r>
      <t>202</t>
    </r>
    <r>
      <rPr>
        <sz val="11"/>
        <rFont val="宋体"/>
        <family val="3"/>
        <charset val="134"/>
      </rPr>
      <t>6.3.16</t>
    </r>
    <phoneticPr fontId="9" type="noConversion"/>
  </si>
  <si>
    <t>2026年三江学院五年一贯制高职“专转本”考试监考流程表</t>
    <phoneticPr fontId="9" type="noConversion"/>
  </si>
  <si>
    <t>2026年
3月22日  上午</t>
    <phoneticPr fontId="9" type="noConversion"/>
  </si>
  <si>
    <t>2026年
3月22日  下午</t>
    <phoneticPr fontId="9" type="noConversion"/>
  </si>
  <si>
    <t>考务老师和监考老师请于3月19日（周四）晚21:00参加监考培训,腾讯会议886-720-582，所有人不得缺席，不经培训不得上岗。监考老师原则上不允许更换，若因特殊原因需调换的请以书面报告(注明原因、考场号及具体调换老师姓名，双方签字)交行政楼5320。</t>
    <phoneticPr fontId="9" type="noConversion"/>
  </si>
  <si>
    <r>
      <t>各考场监考人员将答题卡、试卷收齐、密封交至考务点。</t>
    </r>
    <r>
      <rPr>
        <sz val="10"/>
        <color rgb="FFFF0000"/>
        <rFont val="宋体"/>
        <family val="3"/>
        <charset val="134"/>
      </rPr>
      <t>缺考考生的答题纸上也要全填全涂姓名、准考证号和缺考标记</t>
    </r>
    <r>
      <rPr>
        <sz val="10"/>
        <rFont val="宋体"/>
        <family val="3"/>
        <charset val="134"/>
      </rPr>
      <t>，放在实考考生答题纸的最后，实考考生的答题纸按准考证号从小到大顺序排好。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</si>
</sst>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name val="宋体"/>
      <charset val="134"/>
    </font>
    <font>
      <sz val="11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2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0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7">
    <xf numFmtId="0" fontId="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/>
  </cellStyleXfs>
  <cellXfs count="9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15" applyFont="1" applyBorder="1" applyAlignment="1">
      <alignment horizontal="center" vertical="center" wrapText="1"/>
    </xf>
    <xf numFmtId="0" fontId="1" fillId="0" borderId="1" xfId="15" applyFont="1" applyBorder="1" applyAlignment="1">
      <alignment horizontal="center" vertical="center"/>
    </xf>
    <xf numFmtId="49" fontId="1" fillId="0" borderId="1" xfId="15" applyNumberFormat="1" applyFont="1" applyBorder="1" applyAlignment="1">
      <alignment horizontal="center" vertical="center"/>
    </xf>
    <xf numFmtId="0" fontId="1" fillId="0" borderId="1" xfId="6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6" applyFont="1" applyFill="1" applyBorder="1" applyAlignment="1">
      <alignment horizontal="center" vertical="center"/>
    </xf>
    <xf numFmtId="0" fontId="1" fillId="2" borderId="1" xfId="6" applyFont="1" applyFill="1" applyBorder="1" applyAlignment="1">
      <alignment horizontal="center" vertical="center"/>
    </xf>
    <xf numFmtId="49" fontId="1" fillId="0" borderId="0" xfId="15" applyNumberFormat="1" applyFont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49" fontId="1" fillId="0" borderId="0" xfId="15" applyNumberFormat="1" applyFont="1" applyAlignment="1">
      <alignment horizontal="center" vertical="center"/>
    </xf>
    <xf numFmtId="49" fontId="1" fillId="0" borderId="0" xfId="15" applyNumberFormat="1" applyFont="1" applyFill="1" applyAlignment="1">
      <alignment horizontal="center" vertical="center"/>
    </xf>
    <xf numFmtId="0" fontId="0" fillId="3" borderId="0" xfId="0" applyFill="1">
      <alignment vertical="center"/>
    </xf>
    <xf numFmtId="49" fontId="0" fillId="3" borderId="0" xfId="0" applyNumberFormat="1" applyFill="1">
      <alignment vertical="center"/>
    </xf>
    <xf numFmtId="0" fontId="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13" fillId="0" borderId="1" xfId="16" applyFont="1" applyBorder="1" applyAlignment="1">
      <alignment horizontal="center" vertical="center" wrapText="1"/>
    </xf>
    <xf numFmtId="0" fontId="13" fillId="0" borderId="1" xfId="16" applyFont="1" applyBorder="1" applyAlignment="1">
      <alignment horizontal="left" vertical="center" wrapText="1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left" vertical="center"/>
    </xf>
    <xf numFmtId="0" fontId="4" fillId="4" borderId="1" xfId="8" applyNumberFormat="1" applyFont="1" applyFill="1" applyBorder="1" applyAlignment="1">
      <alignment vertical="center"/>
    </xf>
    <xf numFmtId="0" fontId="4" fillId="4" borderId="1" xfId="16" applyFont="1" applyFill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13" fillId="0" borderId="1" xfId="16" applyFont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0" fontId="17" fillId="4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8" fillId="0" borderId="1" xfId="0" applyFont="1" applyBorder="1" applyAlignment="1">
      <alignment horizontal="left" vertical="center"/>
    </xf>
    <xf numFmtId="0" fontId="18" fillId="4" borderId="1" xfId="0" applyFont="1" applyFill="1" applyBorder="1" applyAlignment="1">
      <alignment vertical="center"/>
    </xf>
    <xf numFmtId="0" fontId="18" fillId="4" borderId="1" xfId="16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left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16" applyFont="1" applyFill="1" applyBorder="1" applyAlignment="1">
      <alignment horizontal="center" vertical="center" wrapText="1"/>
    </xf>
    <xf numFmtId="0" fontId="4" fillId="4" borderId="1" xfId="8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20" fillId="0" borderId="0" xfId="0" applyFont="1">
      <alignment vertical="center"/>
    </xf>
    <xf numFmtId="0" fontId="2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20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justify" vertical="center"/>
    </xf>
    <xf numFmtId="0" fontId="4" fillId="0" borderId="0" xfId="0" applyFont="1">
      <alignment vertical="center"/>
    </xf>
    <xf numFmtId="0" fontId="21" fillId="0" borderId="1" xfId="0" applyFont="1" applyBorder="1" applyAlignment="1">
      <alignment horizontal="center" vertical="center"/>
    </xf>
    <xf numFmtId="49" fontId="1" fillId="0" borderId="1" xfId="15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/>
    </xf>
    <xf numFmtId="0" fontId="4" fillId="2" borderId="1" xfId="0" applyNumberFormat="1" applyFont="1" applyFill="1" applyBorder="1" applyAlignment="1">
      <alignment vertical="center"/>
    </xf>
    <xf numFmtId="0" fontId="2" fillId="0" borderId="0" xfId="15" applyFont="1" applyAlignment="1">
      <alignment horizontal="center" vertical="center" wrapText="1"/>
    </xf>
    <xf numFmtId="0" fontId="3" fillId="0" borderId="0" xfId="15" applyFont="1" applyAlignment="1">
      <alignment horizontal="center" vertical="center" wrapText="1"/>
    </xf>
    <xf numFmtId="49" fontId="3" fillId="0" borderId="0" xfId="15" applyNumberFormat="1" applyFont="1" applyAlignment="1">
      <alignment horizontal="center" vertical="center" wrapText="1"/>
    </xf>
    <xf numFmtId="0" fontId="10" fillId="0" borderId="0" xfId="15" applyFont="1" applyAlignment="1">
      <alignment horizontal="left" vertical="center" wrapText="1"/>
    </xf>
    <xf numFmtId="0" fontId="3" fillId="0" borderId="0" xfId="15" applyFont="1" applyAlignment="1">
      <alignment horizontal="left" vertical="center" wrapText="1"/>
    </xf>
    <xf numFmtId="49" fontId="3" fillId="0" borderId="0" xfId="15" applyNumberFormat="1" applyFont="1" applyAlignment="1">
      <alignment horizontal="left" vertical="center" wrapText="1"/>
    </xf>
    <xf numFmtId="49" fontId="1" fillId="0" borderId="1" xfId="15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0" fillId="3" borderId="0" xfId="0" applyFont="1" applyFill="1" applyAlignment="1">
      <alignment horizontal="left" vertical="center" wrapText="1"/>
    </xf>
    <xf numFmtId="0" fontId="20" fillId="3" borderId="0" xfId="0" applyFont="1" applyFill="1" applyAlignment="1">
      <alignment horizontal="left" vertical="center"/>
    </xf>
    <xf numFmtId="0" fontId="2" fillId="0" borderId="0" xfId="15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center" vertical="center" wrapText="1"/>
    </xf>
    <xf numFmtId="49" fontId="18" fillId="0" borderId="3" xfId="0" applyNumberFormat="1" applyFont="1" applyBorder="1" applyAlignment="1">
      <alignment horizontal="center" vertical="center" wrapText="1"/>
    </xf>
    <xf numFmtId="49" fontId="1" fillId="0" borderId="1" xfId="15" applyNumberFormat="1" applyFont="1" applyBorder="1" applyAlignment="1">
      <alignment horizontal="left" vertical="center" wrapText="1"/>
    </xf>
    <xf numFmtId="0" fontId="11" fillId="0" borderId="1" xfId="15" applyNumberFormat="1" applyFont="1" applyBorder="1" applyAlignment="1">
      <alignment horizontal="center" vertical="center" wrapText="1"/>
    </xf>
    <xf numFmtId="0" fontId="11" fillId="0" borderId="1" xfId="15" applyFont="1" applyFill="1" applyBorder="1" applyAlignment="1">
      <alignment horizontal="center" vertical="center" wrapText="1"/>
    </xf>
    <xf numFmtId="49" fontId="1" fillId="2" borderId="1" xfId="15" applyNumberFormat="1" applyFont="1" applyFill="1" applyBorder="1" applyAlignment="1">
      <alignment horizontal="left" vertical="center" wrapText="1"/>
    </xf>
    <xf numFmtId="0" fontId="11" fillId="2" borderId="1" xfId="15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17">
    <cellStyle name="常规" xfId="0" builtinId="0"/>
    <cellStyle name="常规 2" xfId="8" xr:uid="{00000000-0005-0000-0000-000001000000}"/>
    <cellStyle name="常规 2 2" xfId="5" xr:uid="{00000000-0005-0000-0000-000002000000}"/>
    <cellStyle name="常规 2 3" xfId="6" xr:uid="{00000000-0005-0000-0000-000003000000}"/>
    <cellStyle name="常规 2 3 2" xfId="7" xr:uid="{00000000-0005-0000-0000-000004000000}"/>
    <cellStyle name="常规 2 4" xfId="9" xr:uid="{00000000-0005-0000-0000-000005000000}"/>
    <cellStyle name="常规 3" xfId="10" xr:uid="{00000000-0005-0000-0000-000006000000}"/>
    <cellStyle name="常规 3 2" xfId="4" xr:uid="{00000000-0005-0000-0000-000007000000}"/>
    <cellStyle name="常规 4" xfId="11" xr:uid="{00000000-0005-0000-0000-000008000000}"/>
    <cellStyle name="常规 4 2" xfId="12" xr:uid="{00000000-0005-0000-0000-000009000000}"/>
    <cellStyle name="常规 5" xfId="13" xr:uid="{00000000-0005-0000-0000-00000A000000}"/>
    <cellStyle name="常规 6" xfId="1" xr:uid="{00000000-0005-0000-0000-00000B000000}"/>
    <cellStyle name="常规 7" xfId="14" xr:uid="{00000000-0005-0000-0000-00000C000000}"/>
    <cellStyle name="常规 8" xfId="2" xr:uid="{00000000-0005-0000-0000-00000D000000}"/>
    <cellStyle name="常规 9" xfId="3" xr:uid="{00000000-0005-0000-0000-00000E000000}"/>
    <cellStyle name="常规_Sheet1" xfId="15" xr:uid="{00000000-0005-0000-0000-00000F000000}"/>
    <cellStyle name="常规_Sheet1_四级监考预约" xfId="16" xr:uid="{559D5CE2-F275-4A70-9016-4DEA2BAAFF3A}"/>
  </cellStyles>
  <dxfs count="0"/>
  <tableStyles count="0" defaultTableStyle="TableStyleMedium2" defaultPivotStyle="PivotStyleLight16"/>
  <colors>
    <mruColors>
      <color rgb="FFFFFF0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abSelected="1" topLeftCell="A26" zoomScale="130" zoomScaleNormal="130" workbookViewId="0">
      <selection activeCell="D48" sqref="D48"/>
    </sheetView>
  </sheetViews>
  <sheetFormatPr defaultColWidth="9" defaultRowHeight="14.25" x14ac:dyDescent="0.15"/>
  <cols>
    <col min="1" max="1" width="25.125" customWidth="1"/>
    <col min="2" max="2" width="9.125" customWidth="1"/>
    <col min="3" max="3" width="6.625" customWidth="1"/>
    <col min="4" max="4" width="19.5" style="3" customWidth="1"/>
    <col min="5" max="5" width="20.125" style="3" customWidth="1"/>
    <col min="6" max="6" width="7.875" style="4" customWidth="1"/>
    <col min="7" max="7" width="8.375" style="4" customWidth="1"/>
    <col min="8" max="9" width="10.375" style="4" customWidth="1"/>
    <col min="10" max="10" width="11.75" style="4" customWidth="1"/>
    <col min="11" max="11" width="9.625" style="4" customWidth="1"/>
    <col min="12" max="12" width="9.375" style="5" customWidth="1"/>
  </cols>
  <sheetData>
    <row r="1" spans="1:12" x14ac:dyDescent="0.15">
      <c r="A1" s="71" t="s">
        <v>61</v>
      </c>
      <c r="B1" s="72"/>
      <c r="C1" s="72"/>
      <c r="D1" s="73"/>
      <c r="E1" s="73"/>
      <c r="F1" s="72"/>
      <c r="G1" s="72"/>
      <c r="H1" s="72"/>
      <c r="I1" s="72"/>
      <c r="J1" s="72"/>
      <c r="K1" s="72"/>
      <c r="L1" s="72"/>
    </row>
    <row r="2" spans="1:12" ht="24" customHeight="1" x14ac:dyDescent="0.15">
      <c r="A2" s="74" t="s">
        <v>62</v>
      </c>
      <c r="B2" s="75"/>
      <c r="C2" s="75"/>
      <c r="D2" s="76"/>
      <c r="E2" s="76"/>
      <c r="F2" s="75"/>
      <c r="G2" s="75"/>
      <c r="H2" s="75"/>
      <c r="I2" s="75"/>
      <c r="J2" s="75"/>
      <c r="K2" s="75"/>
      <c r="L2" s="75"/>
    </row>
    <row r="3" spans="1:12" ht="30" customHeight="1" x14ac:dyDescent="0.15">
      <c r="A3" s="6" t="s">
        <v>0</v>
      </c>
      <c r="B3" s="6" t="s">
        <v>1</v>
      </c>
      <c r="C3" s="68" t="s">
        <v>2</v>
      </c>
      <c r="D3" s="77" t="s">
        <v>3</v>
      </c>
      <c r="E3" s="77"/>
      <c r="F3" s="6" t="s">
        <v>4</v>
      </c>
      <c r="G3" s="6" t="s">
        <v>5</v>
      </c>
      <c r="H3" s="7" t="s">
        <v>255</v>
      </c>
      <c r="I3" s="7" t="s">
        <v>254</v>
      </c>
      <c r="J3" s="7" t="s">
        <v>255</v>
      </c>
      <c r="K3" s="7" t="s">
        <v>254</v>
      </c>
      <c r="L3" s="19" t="s">
        <v>6</v>
      </c>
    </row>
    <row r="4" spans="1:12" ht="15" customHeight="1" x14ac:dyDescent="0.15">
      <c r="A4" s="90" t="s">
        <v>7</v>
      </c>
      <c r="B4" s="91" t="s">
        <v>63</v>
      </c>
      <c r="C4" s="8" t="s">
        <v>8</v>
      </c>
      <c r="D4" s="8" t="s">
        <v>69</v>
      </c>
      <c r="E4" s="8" t="s">
        <v>70</v>
      </c>
      <c r="F4" s="9">
        <v>30</v>
      </c>
      <c r="G4" s="10" t="s">
        <v>178</v>
      </c>
      <c r="H4" s="69" t="s">
        <v>173</v>
      </c>
      <c r="I4" s="69" t="s">
        <v>170</v>
      </c>
      <c r="J4" s="33" t="s">
        <v>244</v>
      </c>
      <c r="K4" s="33" t="s">
        <v>245</v>
      </c>
      <c r="L4" s="19" t="s">
        <v>11</v>
      </c>
    </row>
    <row r="5" spans="1:12" ht="15" customHeight="1" x14ac:dyDescent="0.15">
      <c r="A5" s="90"/>
      <c r="B5" s="91"/>
      <c r="C5" s="8" t="s">
        <v>12</v>
      </c>
      <c r="D5" s="8" t="s">
        <v>71</v>
      </c>
      <c r="E5" s="8" t="s">
        <v>72</v>
      </c>
      <c r="F5" s="9">
        <v>30</v>
      </c>
      <c r="G5" s="10" t="s">
        <v>175</v>
      </c>
      <c r="H5" s="69" t="s">
        <v>10</v>
      </c>
      <c r="I5" s="30" t="s">
        <v>22</v>
      </c>
      <c r="J5" s="34" t="s">
        <v>235</v>
      </c>
      <c r="K5" s="34" t="s">
        <v>238</v>
      </c>
      <c r="L5" s="19" t="s">
        <v>11</v>
      </c>
    </row>
    <row r="6" spans="1:12" ht="15" customHeight="1" x14ac:dyDescent="0.15">
      <c r="A6" s="90"/>
      <c r="B6" s="91"/>
      <c r="C6" s="8" t="s">
        <v>14</v>
      </c>
      <c r="D6" s="8" t="s">
        <v>73</v>
      </c>
      <c r="E6" s="8" t="s">
        <v>74</v>
      </c>
      <c r="F6" s="9">
        <v>30</v>
      </c>
      <c r="G6" s="10" t="s">
        <v>177</v>
      </c>
      <c r="H6" s="69" t="s">
        <v>10</v>
      </c>
      <c r="I6" s="69" t="s">
        <v>9</v>
      </c>
      <c r="J6" s="34" t="s">
        <v>185</v>
      </c>
      <c r="K6" s="34" t="s">
        <v>188</v>
      </c>
      <c r="L6" s="19" t="s">
        <v>11</v>
      </c>
    </row>
    <row r="7" spans="1:12" ht="15" customHeight="1" x14ac:dyDescent="0.15">
      <c r="A7" s="90"/>
      <c r="B7" s="91"/>
      <c r="C7" s="8" t="s">
        <v>16</v>
      </c>
      <c r="D7" s="8" t="s">
        <v>75</v>
      </c>
      <c r="E7" s="8" t="s">
        <v>76</v>
      </c>
      <c r="F7" s="9">
        <v>28</v>
      </c>
      <c r="G7" s="10" t="s">
        <v>176</v>
      </c>
      <c r="H7" s="69" t="s">
        <v>10</v>
      </c>
      <c r="I7" s="69" t="s">
        <v>13</v>
      </c>
      <c r="J7" s="34" t="s">
        <v>206</v>
      </c>
      <c r="K7" s="34" t="s">
        <v>207</v>
      </c>
      <c r="L7" s="19" t="s">
        <v>11</v>
      </c>
    </row>
    <row r="8" spans="1:12" ht="15" customHeight="1" x14ac:dyDescent="0.15">
      <c r="A8" s="90" t="s">
        <v>19</v>
      </c>
      <c r="B8" s="92" t="s">
        <v>64</v>
      </c>
      <c r="C8" s="8" t="s">
        <v>18</v>
      </c>
      <c r="D8" s="8" t="s">
        <v>77</v>
      </c>
      <c r="E8" s="8" t="s">
        <v>78</v>
      </c>
      <c r="F8" s="11">
        <v>30</v>
      </c>
      <c r="G8" s="20" t="s">
        <v>142</v>
      </c>
      <c r="H8" s="69" t="s">
        <v>10</v>
      </c>
      <c r="I8" s="69" t="s">
        <v>15</v>
      </c>
      <c r="J8" s="34" t="s">
        <v>248</v>
      </c>
      <c r="K8" s="34" t="s">
        <v>251</v>
      </c>
      <c r="L8" s="19" t="s">
        <v>11</v>
      </c>
    </row>
    <row r="9" spans="1:12" s="1" customFormat="1" ht="14.25" customHeight="1" x14ac:dyDescent="0.15">
      <c r="A9" s="90"/>
      <c r="B9" s="92"/>
      <c r="C9" s="8" t="s">
        <v>20</v>
      </c>
      <c r="D9" s="8" t="s">
        <v>79</v>
      </c>
      <c r="E9" s="8" t="s">
        <v>80</v>
      </c>
      <c r="F9" s="11">
        <v>30</v>
      </c>
      <c r="G9" s="20" t="s">
        <v>143</v>
      </c>
      <c r="H9" s="69" t="s">
        <v>10</v>
      </c>
      <c r="I9" s="69" t="s">
        <v>28</v>
      </c>
      <c r="J9" s="34" t="s">
        <v>235</v>
      </c>
      <c r="K9" s="34" t="s">
        <v>239</v>
      </c>
      <c r="L9" s="19" t="s">
        <v>11</v>
      </c>
    </row>
    <row r="10" spans="1:12" s="1" customFormat="1" x14ac:dyDescent="0.15">
      <c r="A10" s="90"/>
      <c r="B10" s="92"/>
      <c r="C10" s="8" t="s">
        <v>21</v>
      </c>
      <c r="D10" s="8" t="s">
        <v>81</v>
      </c>
      <c r="E10" s="8" t="s">
        <v>82</v>
      </c>
      <c r="F10" s="11">
        <v>30</v>
      </c>
      <c r="G10" s="20" t="s">
        <v>145</v>
      </c>
      <c r="H10" s="69" t="s">
        <v>10</v>
      </c>
      <c r="I10" s="69" t="s">
        <v>17</v>
      </c>
      <c r="J10" s="34" t="s">
        <v>252</v>
      </c>
      <c r="K10" s="34" t="s">
        <v>253</v>
      </c>
      <c r="L10" s="19" t="s">
        <v>11</v>
      </c>
    </row>
    <row r="11" spans="1:12" s="1" customFormat="1" x14ac:dyDescent="0.15">
      <c r="A11" s="90"/>
      <c r="B11" s="92"/>
      <c r="C11" s="8" t="s">
        <v>23</v>
      </c>
      <c r="D11" s="8" t="s">
        <v>83</v>
      </c>
      <c r="E11" s="8" t="s">
        <v>84</v>
      </c>
      <c r="F11" s="11">
        <v>30</v>
      </c>
      <c r="G11" s="20" t="s">
        <v>146</v>
      </c>
      <c r="H11" s="69" t="s">
        <v>10</v>
      </c>
      <c r="I11" s="69" t="s">
        <v>30</v>
      </c>
      <c r="J11" s="23" t="s">
        <v>227</v>
      </c>
      <c r="K11" s="32" t="s">
        <v>258</v>
      </c>
      <c r="L11" s="19" t="s">
        <v>11</v>
      </c>
    </row>
    <row r="12" spans="1:12" s="1" customFormat="1" x14ac:dyDescent="0.15">
      <c r="A12" s="90"/>
      <c r="B12" s="92"/>
      <c r="C12" s="8" t="s">
        <v>25</v>
      </c>
      <c r="D12" s="8" t="s">
        <v>85</v>
      </c>
      <c r="E12" s="8" t="s">
        <v>86</v>
      </c>
      <c r="F12" s="11">
        <v>30</v>
      </c>
      <c r="G12" s="20" t="s">
        <v>147</v>
      </c>
      <c r="H12" s="69" t="s">
        <v>10</v>
      </c>
      <c r="I12" s="69" t="s">
        <v>26</v>
      </c>
      <c r="J12" s="34" t="s">
        <v>185</v>
      </c>
      <c r="K12" s="34" t="s">
        <v>187</v>
      </c>
      <c r="L12" s="19" t="s">
        <v>11</v>
      </c>
    </row>
    <row r="13" spans="1:12" s="1" customFormat="1" x14ac:dyDescent="0.15">
      <c r="A13" s="90"/>
      <c r="B13" s="92"/>
      <c r="C13" s="8" t="s">
        <v>27</v>
      </c>
      <c r="D13" s="8" t="s">
        <v>87</v>
      </c>
      <c r="E13" s="8" t="s">
        <v>88</v>
      </c>
      <c r="F13" s="11">
        <v>30</v>
      </c>
      <c r="G13" s="20" t="s">
        <v>148</v>
      </c>
      <c r="H13" s="69" t="s">
        <v>10</v>
      </c>
      <c r="I13" s="69" t="s">
        <v>24</v>
      </c>
      <c r="J13" s="34" t="s">
        <v>199</v>
      </c>
      <c r="K13" s="37" t="s">
        <v>205</v>
      </c>
      <c r="L13" s="19" t="s">
        <v>11</v>
      </c>
    </row>
    <row r="14" spans="1:12" s="1" customFormat="1" x14ac:dyDescent="0.15">
      <c r="A14" s="90"/>
      <c r="B14" s="92"/>
      <c r="C14" s="8" t="s">
        <v>29</v>
      </c>
      <c r="D14" s="8" t="s">
        <v>89</v>
      </c>
      <c r="E14" s="8" t="s">
        <v>90</v>
      </c>
      <c r="F14" s="11">
        <v>30</v>
      </c>
      <c r="G14" s="20" t="s">
        <v>149</v>
      </c>
      <c r="H14" s="69" t="s">
        <v>248</v>
      </c>
      <c r="I14" s="69" t="s">
        <v>179</v>
      </c>
      <c r="J14" s="34" t="s">
        <v>246</v>
      </c>
      <c r="K14" s="34" t="s">
        <v>247</v>
      </c>
      <c r="L14" s="19" t="s">
        <v>11</v>
      </c>
    </row>
    <row r="15" spans="1:12" s="1" customFormat="1" x14ac:dyDescent="0.15">
      <c r="A15" s="90"/>
      <c r="B15" s="92"/>
      <c r="C15" s="8" t="s">
        <v>31</v>
      </c>
      <c r="D15" s="8" t="s">
        <v>91</v>
      </c>
      <c r="E15" s="8" t="s">
        <v>92</v>
      </c>
      <c r="F15" s="11">
        <v>30</v>
      </c>
      <c r="G15" s="20" t="s">
        <v>150</v>
      </c>
      <c r="H15" s="69" t="s">
        <v>185</v>
      </c>
      <c r="I15" s="69" t="s">
        <v>186</v>
      </c>
      <c r="J15" s="34" t="s">
        <v>191</v>
      </c>
      <c r="K15" s="34" t="s">
        <v>198</v>
      </c>
      <c r="L15" s="19" t="s">
        <v>11</v>
      </c>
    </row>
    <row r="16" spans="1:12" s="1" customFormat="1" x14ac:dyDescent="0.15">
      <c r="A16" s="90"/>
      <c r="B16" s="92"/>
      <c r="C16" s="8" t="s">
        <v>32</v>
      </c>
      <c r="D16" s="8" t="s">
        <v>93</v>
      </c>
      <c r="E16" s="8" t="s">
        <v>94</v>
      </c>
      <c r="F16" s="11">
        <v>30</v>
      </c>
      <c r="G16" s="20" t="s">
        <v>151</v>
      </c>
      <c r="H16" s="69" t="s">
        <v>248</v>
      </c>
      <c r="I16" s="69" t="s">
        <v>250</v>
      </c>
      <c r="J16" s="34" t="s">
        <v>199</v>
      </c>
      <c r="K16" s="37" t="s">
        <v>203</v>
      </c>
      <c r="L16" s="19" t="s">
        <v>11</v>
      </c>
    </row>
    <row r="17" spans="1:12" s="1" customFormat="1" x14ac:dyDescent="0.15">
      <c r="A17" s="90"/>
      <c r="B17" s="92"/>
      <c r="C17" s="8" t="s">
        <v>33</v>
      </c>
      <c r="D17" s="8" t="s">
        <v>95</v>
      </c>
      <c r="E17" s="8" t="s">
        <v>96</v>
      </c>
      <c r="F17" s="11">
        <v>30</v>
      </c>
      <c r="G17" s="20" t="s">
        <v>152</v>
      </c>
      <c r="H17" s="31" t="s">
        <v>189</v>
      </c>
      <c r="I17" s="31" t="s">
        <v>190</v>
      </c>
      <c r="J17" s="34" t="s">
        <v>191</v>
      </c>
      <c r="K17" s="34" t="s">
        <v>196</v>
      </c>
      <c r="L17" s="19" t="s">
        <v>11</v>
      </c>
    </row>
    <row r="18" spans="1:12" s="1" customFormat="1" x14ac:dyDescent="0.15">
      <c r="A18" s="90"/>
      <c r="B18" s="92"/>
      <c r="C18" s="8" t="s">
        <v>34</v>
      </c>
      <c r="D18" s="8" t="s">
        <v>97</v>
      </c>
      <c r="E18" s="8" t="s">
        <v>98</v>
      </c>
      <c r="F18" s="11">
        <v>30</v>
      </c>
      <c r="G18" s="20" t="s">
        <v>153</v>
      </c>
      <c r="H18" s="69" t="s">
        <v>191</v>
      </c>
      <c r="I18" s="69" t="s">
        <v>192</v>
      </c>
      <c r="J18" s="34" t="s">
        <v>208</v>
      </c>
      <c r="K18" s="37" t="s">
        <v>211</v>
      </c>
      <c r="L18" s="19" t="s">
        <v>11</v>
      </c>
    </row>
    <row r="19" spans="1:12" s="1" customFormat="1" x14ac:dyDescent="0.15">
      <c r="A19" s="90"/>
      <c r="B19" s="92"/>
      <c r="C19" s="8" t="s">
        <v>35</v>
      </c>
      <c r="D19" s="8" t="s">
        <v>99</v>
      </c>
      <c r="E19" s="8" t="s">
        <v>100</v>
      </c>
      <c r="F19" s="11">
        <v>30</v>
      </c>
      <c r="G19" s="20" t="s">
        <v>154</v>
      </c>
      <c r="H19" s="69" t="s">
        <v>199</v>
      </c>
      <c r="I19" s="38" t="s">
        <v>201</v>
      </c>
      <c r="J19" s="34" t="s">
        <v>191</v>
      </c>
      <c r="K19" s="34" t="s">
        <v>197</v>
      </c>
      <c r="L19" s="19" t="s">
        <v>11</v>
      </c>
    </row>
    <row r="20" spans="1:12" s="1" customFormat="1" x14ac:dyDescent="0.15">
      <c r="A20" s="90"/>
      <c r="B20" s="92"/>
      <c r="C20" s="8" t="s">
        <v>36</v>
      </c>
      <c r="D20" s="8" t="s">
        <v>101</v>
      </c>
      <c r="E20" s="8" t="s">
        <v>102</v>
      </c>
      <c r="F20" s="11">
        <v>30</v>
      </c>
      <c r="G20" s="20" t="s">
        <v>155</v>
      </c>
      <c r="H20" s="69" t="s">
        <v>191</v>
      </c>
      <c r="I20" s="69" t="s">
        <v>194</v>
      </c>
      <c r="J20" s="34" t="s">
        <v>208</v>
      </c>
      <c r="K20" s="37" t="s">
        <v>210</v>
      </c>
      <c r="L20" s="19" t="s">
        <v>11</v>
      </c>
    </row>
    <row r="21" spans="1:12" s="1" customFormat="1" x14ac:dyDescent="0.15">
      <c r="A21" s="90"/>
      <c r="B21" s="92"/>
      <c r="C21" s="8" t="s">
        <v>37</v>
      </c>
      <c r="D21" s="8" t="s">
        <v>103</v>
      </c>
      <c r="E21" s="8" t="s">
        <v>104</v>
      </c>
      <c r="F21" s="11">
        <v>30</v>
      </c>
      <c r="G21" s="20" t="s">
        <v>144</v>
      </c>
      <c r="H21" s="78" t="s">
        <v>256</v>
      </c>
      <c r="I21" s="78" t="s">
        <v>257</v>
      </c>
      <c r="J21" s="79" t="s">
        <v>262</v>
      </c>
      <c r="K21" s="70" t="s">
        <v>261</v>
      </c>
      <c r="L21" s="19" t="s">
        <v>11</v>
      </c>
    </row>
    <row r="22" spans="1:12" s="1" customFormat="1" x14ac:dyDescent="0.15">
      <c r="A22" s="90"/>
      <c r="B22" s="92"/>
      <c r="C22" s="8" t="s">
        <v>38</v>
      </c>
      <c r="D22" s="8" t="s">
        <v>105</v>
      </c>
      <c r="E22" s="8" t="s">
        <v>106</v>
      </c>
      <c r="F22" s="11">
        <v>5</v>
      </c>
      <c r="G22" s="20" t="s">
        <v>144</v>
      </c>
      <c r="H22" s="78"/>
      <c r="I22" s="78"/>
      <c r="J22" s="79"/>
      <c r="K22" s="70"/>
      <c r="L22" s="19" t="s">
        <v>11</v>
      </c>
    </row>
    <row r="23" spans="1:12" s="1" customFormat="1" x14ac:dyDescent="0.15">
      <c r="A23" s="93" t="s">
        <v>182</v>
      </c>
      <c r="B23" s="94" t="s">
        <v>65</v>
      </c>
      <c r="C23" s="8" t="s">
        <v>39</v>
      </c>
      <c r="D23" s="8" t="s">
        <v>107</v>
      </c>
      <c r="E23" s="8" t="s">
        <v>108</v>
      </c>
      <c r="F23" s="11">
        <v>30</v>
      </c>
      <c r="G23" s="20" t="s">
        <v>156</v>
      </c>
      <c r="H23" s="69" t="s">
        <v>199</v>
      </c>
      <c r="I23" s="38" t="s">
        <v>200</v>
      </c>
      <c r="J23" s="35" t="s">
        <v>216</v>
      </c>
      <c r="K23" s="35" t="s">
        <v>223</v>
      </c>
      <c r="L23" s="19" t="s">
        <v>44</v>
      </c>
    </row>
    <row r="24" spans="1:12" s="1" customFormat="1" x14ac:dyDescent="0.15">
      <c r="A24" s="93"/>
      <c r="B24" s="94"/>
      <c r="C24" s="8" t="s">
        <v>40</v>
      </c>
      <c r="D24" s="8" t="s">
        <v>109</v>
      </c>
      <c r="E24" s="8" t="s">
        <v>110</v>
      </c>
      <c r="F24" s="11">
        <v>30</v>
      </c>
      <c r="G24" s="20" t="s">
        <v>157</v>
      </c>
      <c r="H24" s="31" t="s">
        <v>231</v>
      </c>
      <c r="I24" s="31" t="s">
        <v>232</v>
      </c>
      <c r="J24" s="34" t="s">
        <v>183</v>
      </c>
      <c r="K24" s="34" t="s">
        <v>184</v>
      </c>
      <c r="L24" s="19" t="s">
        <v>44</v>
      </c>
    </row>
    <row r="25" spans="1:12" s="1" customFormat="1" x14ac:dyDescent="0.15">
      <c r="A25" s="93"/>
      <c r="B25" s="94"/>
      <c r="C25" s="8" t="s">
        <v>41</v>
      </c>
      <c r="D25" s="8" t="s">
        <v>111</v>
      </c>
      <c r="E25" s="8" t="s">
        <v>112</v>
      </c>
      <c r="F25" s="11">
        <v>30</v>
      </c>
      <c r="G25" s="20" t="s">
        <v>158</v>
      </c>
      <c r="H25" s="69" t="s">
        <v>208</v>
      </c>
      <c r="I25" s="38" t="s">
        <v>209</v>
      </c>
      <c r="J25" s="34" t="s">
        <v>229</v>
      </c>
      <c r="K25" s="35" t="s">
        <v>230</v>
      </c>
      <c r="L25" s="19" t="s">
        <v>44</v>
      </c>
    </row>
    <row r="26" spans="1:12" s="1" customFormat="1" x14ac:dyDescent="0.15">
      <c r="A26" s="93"/>
      <c r="B26" s="94"/>
      <c r="C26" s="8" t="s">
        <v>42</v>
      </c>
      <c r="D26" s="8" t="s">
        <v>113</v>
      </c>
      <c r="E26" s="8" t="s">
        <v>114</v>
      </c>
      <c r="F26" s="11">
        <v>30</v>
      </c>
      <c r="G26" s="20" t="s">
        <v>159</v>
      </c>
      <c r="H26" s="69" t="s">
        <v>212</v>
      </c>
      <c r="I26" s="69" t="s">
        <v>213</v>
      </c>
      <c r="J26" s="34" t="s">
        <v>216</v>
      </c>
      <c r="K26" s="34" t="s">
        <v>226</v>
      </c>
      <c r="L26" s="19" t="s">
        <v>44</v>
      </c>
    </row>
    <row r="27" spans="1:12" s="2" customFormat="1" ht="14.25" customHeight="1" x14ac:dyDescent="0.15">
      <c r="A27" s="93"/>
      <c r="B27" s="94"/>
      <c r="C27" s="8" t="s">
        <v>43</v>
      </c>
      <c r="D27" s="8" t="s">
        <v>115</v>
      </c>
      <c r="E27" s="8" t="s">
        <v>116</v>
      </c>
      <c r="F27" s="12">
        <v>11</v>
      </c>
      <c r="G27" s="20" t="s">
        <v>159</v>
      </c>
      <c r="H27" s="69" t="s">
        <v>216</v>
      </c>
      <c r="I27" s="69" t="s">
        <v>218</v>
      </c>
      <c r="J27" s="41"/>
      <c r="K27" s="41"/>
      <c r="L27" s="19" t="s">
        <v>44</v>
      </c>
    </row>
    <row r="28" spans="1:12" s="2" customFormat="1" ht="12.75" customHeight="1" x14ac:dyDescent="0.15">
      <c r="A28" s="90" t="s">
        <v>174</v>
      </c>
      <c r="B28" s="92" t="s">
        <v>66</v>
      </c>
      <c r="C28" s="8" t="s">
        <v>45</v>
      </c>
      <c r="D28" s="8" t="s">
        <v>117</v>
      </c>
      <c r="E28" s="8" t="s">
        <v>118</v>
      </c>
      <c r="F28" s="12">
        <v>30</v>
      </c>
      <c r="G28" s="20" t="s">
        <v>160</v>
      </c>
      <c r="H28" s="69" t="s">
        <v>240</v>
      </c>
      <c r="I28" s="69" t="s">
        <v>241</v>
      </c>
      <c r="J28" s="34" t="s">
        <v>216</v>
      </c>
      <c r="K28" s="34" t="s">
        <v>225</v>
      </c>
      <c r="L28" s="19" t="s">
        <v>44</v>
      </c>
    </row>
    <row r="29" spans="1:12" s="2" customFormat="1" x14ac:dyDescent="0.15">
      <c r="A29" s="90"/>
      <c r="B29" s="92"/>
      <c r="C29" s="8" t="s">
        <v>46</v>
      </c>
      <c r="D29" s="8" t="s">
        <v>119</v>
      </c>
      <c r="E29" s="8" t="s">
        <v>120</v>
      </c>
      <c r="F29" s="12">
        <v>30</v>
      </c>
      <c r="G29" s="20" t="s">
        <v>161</v>
      </c>
      <c r="H29" s="69" t="s">
        <v>240</v>
      </c>
      <c r="I29" s="69" t="s">
        <v>242</v>
      </c>
      <c r="J29" s="35" t="s">
        <v>216</v>
      </c>
      <c r="K29" s="35" t="s">
        <v>222</v>
      </c>
      <c r="L29" s="19" t="s">
        <v>44</v>
      </c>
    </row>
    <row r="30" spans="1:12" s="2" customFormat="1" x14ac:dyDescent="0.15">
      <c r="A30" s="90"/>
      <c r="B30" s="92"/>
      <c r="C30" s="8" t="s">
        <v>47</v>
      </c>
      <c r="D30" s="8" t="s">
        <v>121</v>
      </c>
      <c r="E30" s="8" t="s">
        <v>122</v>
      </c>
      <c r="F30" s="12">
        <v>24</v>
      </c>
      <c r="G30" s="20" t="s">
        <v>162</v>
      </c>
      <c r="H30" s="69" t="s">
        <v>240</v>
      </c>
      <c r="I30" s="69" t="s">
        <v>243</v>
      </c>
      <c r="J30" s="35" t="s">
        <v>216</v>
      </c>
      <c r="K30" s="35" t="s">
        <v>224</v>
      </c>
      <c r="L30" s="19" t="s">
        <v>44</v>
      </c>
    </row>
    <row r="31" spans="1:12" s="2" customFormat="1" ht="15" customHeight="1" x14ac:dyDescent="0.15">
      <c r="A31" s="93" t="s">
        <v>181</v>
      </c>
      <c r="B31" s="92" t="s">
        <v>67</v>
      </c>
      <c r="C31" s="8" t="s">
        <v>48</v>
      </c>
      <c r="D31" s="8" t="s">
        <v>123</v>
      </c>
      <c r="E31" s="8" t="s">
        <v>124</v>
      </c>
      <c r="F31" s="12">
        <v>30</v>
      </c>
      <c r="G31" s="20" t="s">
        <v>163</v>
      </c>
      <c r="H31" s="69" t="s">
        <v>216</v>
      </c>
      <c r="I31" s="69" t="s">
        <v>221</v>
      </c>
      <c r="J31" s="34" t="s">
        <v>199</v>
      </c>
      <c r="K31" s="37" t="s">
        <v>202</v>
      </c>
      <c r="L31" s="19" t="s">
        <v>44</v>
      </c>
    </row>
    <row r="32" spans="1:12" s="2" customFormat="1" x14ac:dyDescent="0.15">
      <c r="A32" s="93"/>
      <c r="B32" s="92"/>
      <c r="C32" s="8" t="s">
        <v>49</v>
      </c>
      <c r="D32" s="8" t="s">
        <v>125</v>
      </c>
      <c r="E32" s="8" t="s">
        <v>126</v>
      </c>
      <c r="F32" s="12">
        <v>30</v>
      </c>
      <c r="G32" s="20" t="s">
        <v>164</v>
      </c>
      <c r="H32" s="69" t="s">
        <v>191</v>
      </c>
      <c r="I32" s="69" t="s">
        <v>193</v>
      </c>
      <c r="J32" s="32" t="s">
        <v>259</v>
      </c>
      <c r="K32" s="32" t="s">
        <v>260</v>
      </c>
      <c r="L32" s="19" t="s">
        <v>44</v>
      </c>
    </row>
    <row r="33" spans="1:12" s="2" customFormat="1" x14ac:dyDescent="0.15">
      <c r="A33" s="93"/>
      <c r="B33" s="92"/>
      <c r="C33" s="8" t="s">
        <v>50</v>
      </c>
      <c r="D33" s="8" t="s">
        <v>127</v>
      </c>
      <c r="E33" s="8" t="s">
        <v>128</v>
      </c>
      <c r="F33" s="12">
        <v>30</v>
      </c>
      <c r="G33" s="20" t="s">
        <v>165</v>
      </c>
      <c r="H33" s="31" t="s">
        <v>231</v>
      </c>
      <c r="I33" s="31" t="s">
        <v>233</v>
      </c>
      <c r="J33" s="34" t="s">
        <v>212</v>
      </c>
      <c r="K33" s="34" t="s">
        <v>214</v>
      </c>
      <c r="L33" s="19" t="s">
        <v>44</v>
      </c>
    </row>
    <row r="34" spans="1:12" s="2" customFormat="1" x14ac:dyDescent="0.15">
      <c r="A34" s="93"/>
      <c r="B34" s="92"/>
      <c r="C34" s="8" t="s">
        <v>51</v>
      </c>
      <c r="D34" s="8" t="s">
        <v>129</v>
      </c>
      <c r="E34" s="8" t="s">
        <v>130</v>
      </c>
      <c r="F34" s="12">
        <v>30</v>
      </c>
      <c r="G34" s="20" t="s">
        <v>168</v>
      </c>
      <c r="H34" s="69" t="s">
        <v>235</v>
      </c>
      <c r="I34" s="69" t="s">
        <v>236</v>
      </c>
      <c r="J34" s="32" t="s">
        <v>259</v>
      </c>
      <c r="K34" s="34" t="s">
        <v>263</v>
      </c>
      <c r="L34" s="19" t="s">
        <v>44</v>
      </c>
    </row>
    <row r="35" spans="1:12" s="2" customFormat="1" x14ac:dyDescent="0.15">
      <c r="A35" s="93"/>
      <c r="B35" s="92"/>
      <c r="C35" s="8" t="s">
        <v>52</v>
      </c>
      <c r="D35" s="8" t="s">
        <v>131</v>
      </c>
      <c r="E35" s="8" t="s">
        <v>132</v>
      </c>
      <c r="F35" s="12">
        <v>30</v>
      </c>
      <c r="G35" s="20" t="s">
        <v>166</v>
      </c>
      <c r="H35" s="69" t="s">
        <v>248</v>
      </c>
      <c r="I35" s="69" t="s">
        <v>249</v>
      </c>
      <c r="J35" s="34" t="s">
        <v>191</v>
      </c>
      <c r="K35" s="34" t="s">
        <v>195</v>
      </c>
      <c r="L35" s="19" t="s">
        <v>44</v>
      </c>
    </row>
    <row r="36" spans="1:12" s="2" customFormat="1" ht="14.25" customHeight="1" x14ac:dyDescent="0.15">
      <c r="A36" s="93"/>
      <c r="B36" s="92"/>
      <c r="C36" s="8" t="s">
        <v>53</v>
      </c>
      <c r="D36" s="8" t="s">
        <v>133</v>
      </c>
      <c r="E36" s="8" t="s">
        <v>134</v>
      </c>
      <c r="F36" s="12">
        <v>20</v>
      </c>
      <c r="G36" s="20" t="s">
        <v>167</v>
      </c>
      <c r="H36" s="69" t="s">
        <v>216</v>
      </c>
      <c r="I36" s="69" t="s">
        <v>217</v>
      </c>
      <c r="J36" s="36" t="s">
        <v>231</v>
      </c>
      <c r="K36" s="36" t="s">
        <v>234</v>
      </c>
      <c r="L36" s="19" t="s">
        <v>44</v>
      </c>
    </row>
    <row r="37" spans="1:12" s="2" customFormat="1" ht="14.25" customHeight="1" x14ac:dyDescent="0.15">
      <c r="A37" s="90" t="s">
        <v>141</v>
      </c>
      <c r="B37" s="95" t="s">
        <v>68</v>
      </c>
      <c r="C37" s="8" t="s">
        <v>54</v>
      </c>
      <c r="D37" s="8" t="s">
        <v>135</v>
      </c>
      <c r="E37" s="8" t="s">
        <v>136</v>
      </c>
      <c r="F37" s="12">
        <v>30</v>
      </c>
      <c r="G37" s="20" t="s">
        <v>169</v>
      </c>
      <c r="H37" s="69" t="s">
        <v>216</v>
      </c>
      <c r="I37" s="69" t="s">
        <v>219</v>
      </c>
      <c r="J37" s="34" t="s">
        <v>199</v>
      </c>
      <c r="K37" s="37" t="s">
        <v>204</v>
      </c>
      <c r="L37" s="19" t="s">
        <v>44</v>
      </c>
    </row>
    <row r="38" spans="1:12" s="2" customFormat="1" x14ac:dyDescent="0.15">
      <c r="A38" s="90"/>
      <c r="B38" s="95"/>
      <c r="C38" s="8" t="s">
        <v>56</v>
      </c>
      <c r="D38" s="8" t="s">
        <v>137</v>
      </c>
      <c r="E38" s="8" t="s">
        <v>138</v>
      </c>
      <c r="F38" s="12">
        <v>30</v>
      </c>
      <c r="G38" s="20" t="s">
        <v>55</v>
      </c>
      <c r="H38" s="69" t="s">
        <v>235</v>
      </c>
      <c r="I38" s="69" t="s">
        <v>237</v>
      </c>
      <c r="J38" s="34" t="s">
        <v>212</v>
      </c>
      <c r="K38" s="34" t="s">
        <v>215</v>
      </c>
      <c r="L38" s="19" t="s">
        <v>44</v>
      </c>
    </row>
    <row r="39" spans="1:12" s="2" customFormat="1" ht="14.25" customHeight="1" x14ac:dyDescent="0.15">
      <c r="A39" s="90"/>
      <c r="B39" s="95"/>
      <c r="C39" s="8" t="s">
        <v>57</v>
      </c>
      <c r="D39" s="8" t="s">
        <v>139</v>
      </c>
      <c r="E39" s="8" t="s">
        <v>140</v>
      </c>
      <c r="F39" s="12">
        <v>23</v>
      </c>
      <c r="G39" s="20" t="s">
        <v>58</v>
      </c>
      <c r="H39" s="69" t="s">
        <v>216</v>
      </c>
      <c r="I39" s="69" t="s">
        <v>220</v>
      </c>
      <c r="J39" s="34" t="s">
        <v>227</v>
      </c>
      <c r="K39" s="34" t="s">
        <v>228</v>
      </c>
      <c r="L39" s="19" t="s">
        <v>44</v>
      </c>
    </row>
    <row r="40" spans="1:12" s="2" customFormat="1" x14ac:dyDescent="0.15">
      <c r="A40" s="13"/>
      <c r="B40" s="14"/>
      <c r="C40" s="15"/>
      <c r="D40" s="16"/>
      <c r="E40" s="16"/>
      <c r="F40" s="5">
        <f>SUM(F4:F39)</f>
        <v>1011</v>
      </c>
      <c r="G40" s="5"/>
      <c r="H40" s="5"/>
      <c r="I40" s="5"/>
      <c r="J40" s="5"/>
      <c r="K40" s="5"/>
      <c r="L40" s="5"/>
    </row>
    <row r="41" spans="1:12" x14ac:dyDescent="0.15">
      <c r="A41" s="17" t="s">
        <v>59</v>
      </c>
      <c r="B41" s="17"/>
      <c r="C41" s="17"/>
      <c r="D41" s="18"/>
      <c r="F41" s="5"/>
      <c r="G41" s="5"/>
      <c r="H41" s="5"/>
      <c r="I41" s="5"/>
      <c r="J41" s="5"/>
      <c r="K41" s="5"/>
    </row>
    <row r="42" spans="1:12" x14ac:dyDescent="0.15">
      <c r="A42" s="21" t="s">
        <v>172</v>
      </c>
    </row>
    <row r="43" spans="1:12" x14ac:dyDescent="0.15">
      <c r="A43" s="22" t="s">
        <v>171</v>
      </c>
    </row>
    <row r="44" spans="1:12" s="66" customFormat="1" ht="34.9" customHeight="1" x14ac:dyDescent="0.15">
      <c r="A44" s="80" t="s">
        <v>344</v>
      </c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</row>
    <row r="45" spans="1:12" x14ac:dyDescent="0.15">
      <c r="J45" s="4" t="s">
        <v>60</v>
      </c>
    </row>
    <row r="46" spans="1:12" x14ac:dyDescent="0.15">
      <c r="J46" s="4" t="s">
        <v>340</v>
      </c>
    </row>
  </sheetData>
  <mergeCells count="20">
    <mergeCell ref="B23:B27"/>
    <mergeCell ref="A28:A30"/>
    <mergeCell ref="B28:B30"/>
    <mergeCell ref="A23:A27"/>
    <mergeCell ref="A44:L44"/>
    <mergeCell ref="A37:A39"/>
    <mergeCell ref="B37:B39"/>
    <mergeCell ref="A31:A36"/>
    <mergeCell ref="B31:B36"/>
    <mergeCell ref="K21:K22"/>
    <mergeCell ref="A1:L1"/>
    <mergeCell ref="A2:L2"/>
    <mergeCell ref="D3:E3"/>
    <mergeCell ref="A4:A7"/>
    <mergeCell ref="B4:B7"/>
    <mergeCell ref="H21:H22"/>
    <mergeCell ref="I21:I22"/>
    <mergeCell ref="J21:J22"/>
    <mergeCell ref="A8:A22"/>
    <mergeCell ref="B8:B22"/>
  </mergeCells>
  <phoneticPr fontId="9" type="noConversion"/>
  <pageMargins left="0.35433070866141703" right="0.35433070866141703" top="0.39370078740157499" bottom="0.39370078740157499" header="0.511811023622047" footer="0.511811023622047"/>
  <pageSetup paperSize="9" scale="70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1F259-1685-418B-B835-B74AB5089309}">
  <dimension ref="A1:C93"/>
  <sheetViews>
    <sheetView topLeftCell="A77" workbookViewId="0">
      <selection activeCell="C101" sqref="C101"/>
    </sheetView>
  </sheetViews>
  <sheetFormatPr defaultRowHeight="20.100000000000001" customHeight="1" outlineLevelRow="2" x14ac:dyDescent="0.15"/>
  <cols>
    <col min="1" max="1" width="20.125" customWidth="1"/>
    <col min="2" max="2" width="20.75" customWidth="1"/>
    <col min="3" max="3" width="20.5" style="5" customWidth="1"/>
    <col min="4" max="4" width="21.125" customWidth="1"/>
    <col min="5" max="5" width="16.25" customWidth="1"/>
  </cols>
  <sheetData>
    <row r="1" spans="1:3" s="56" customFormat="1" ht="51" customHeight="1" x14ac:dyDescent="0.15">
      <c r="A1" s="82" t="s">
        <v>289</v>
      </c>
      <c r="B1" s="83"/>
      <c r="C1" s="83"/>
    </row>
    <row r="2" spans="1:3" ht="20.100000000000001" customHeight="1" x14ac:dyDescent="0.15">
      <c r="A2" s="19" t="s">
        <v>288</v>
      </c>
      <c r="B2" s="19" t="s">
        <v>264</v>
      </c>
      <c r="C2" s="19" t="s">
        <v>287</v>
      </c>
    </row>
    <row r="3" spans="1:3" ht="20.100000000000001" customHeight="1" outlineLevel="2" x14ac:dyDescent="0.15">
      <c r="A3" s="20" t="s">
        <v>157</v>
      </c>
      <c r="B3" s="24" t="s">
        <v>183</v>
      </c>
      <c r="C3" s="23" t="s">
        <v>184</v>
      </c>
    </row>
    <row r="4" spans="1:3" ht="20.100000000000001" customHeight="1" outlineLevel="1" x14ac:dyDescent="0.15">
      <c r="A4" s="20"/>
      <c r="B4" s="42" t="s">
        <v>265</v>
      </c>
      <c r="C4" s="23">
        <f>SUBTOTAL(3,C3:C3)</f>
        <v>1</v>
      </c>
    </row>
    <row r="5" spans="1:3" ht="20.100000000000001" customHeight="1" outlineLevel="2" x14ac:dyDescent="0.15">
      <c r="A5" s="10" t="s">
        <v>178</v>
      </c>
      <c r="B5" s="39" t="s">
        <v>173</v>
      </c>
      <c r="C5" s="48" t="s">
        <v>170</v>
      </c>
    </row>
    <row r="6" spans="1:3" ht="20.100000000000001" customHeight="1" outlineLevel="1" x14ac:dyDescent="0.15">
      <c r="A6" s="10"/>
      <c r="B6" s="43" t="s">
        <v>266</v>
      </c>
      <c r="C6" s="48">
        <f>SUBTOTAL(3,C5:C5)</f>
        <v>1</v>
      </c>
    </row>
    <row r="7" spans="1:3" ht="20.100000000000001" customHeight="1" outlineLevel="2" x14ac:dyDescent="0.15">
      <c r="A7" s="10" t="s">
        <v>177</v>
      </c>
      <c r="B7" s="24" t="s">
        <v>185</v>
      </c>
      <c r="C7" s="23" t="s">
        <v>188</v>
      </c>
    </row>
    <row r="8" spans="1:3" ht="20.100000000000001" customHeight="1" outlineLevel="2" x14ac:dyDescent="0.15">
      <c r="A8" s="20" t="s">
        <v>150</v>
      </c>
      <c r="B8" s="39" t="s">
        <v>185</v>
      </c>
      <c r="C8" s="48" t="s">
        <v>186</v>
      </c>
    </row>
    <row r="9" spans="1:3" ht="20.100000000000001" customHeight="1" outlineLevel="2" x14ac:dyDescent="0.15">
      <c r="A9" s="20" t="s">
        <v>147</v>
      </c>
      <c r="B9" s="24" t="s">
        <v>185</v>
      </c>
      <c r="C9" s="23" t="s">
        <v>187</v>
      </c>
    </row>
    <row r="10" spans="1:3" ht="20.100000000000001" customHeight="1" outlineLevel="2" x14ac:dyDescent="0.15">
      <c r="A10" s="20" t="s">
        <v>144</v>
      </c>
      <c r="B10" s="39" t="s">
        <v>256</v>
      </c>
      <c r="C10" s="48" t="s">
        <v>257</v>
      </c>
    </row>
    <row r="11" spans="1:3" ht="20.100000000000001" customHeight="1" outlineLevel="1" x14ac:dyDescent="0.15">
      <c r="A11" s="20"/>
      <c r="B11" s="43" t="s">
        <v>267</v>
      </c>
      <c r="C11" s="48">
        <f>SUBTOTAL(3,C7:C10)</f>
        <v>4</v>
      </c>
    </row>
    <row r="12" spans="1:3" ht="20.100000000000001" customHeight="1" outlineLevel="2" x14ac:dyDescent="0.15">
      <c r="A12" s="20" t="s">
        <v>152</v>
      </c>
      <c r="B12" s="31" t="s">
        <v>189</v>
      </c>
      <c r="C12" s="49" t="s">
        <v>190</v>
      </c>
    </row>
    <row r="13" spans="1:3" ht="20.100000000000001" customHeight="1" outlineLevel="1" x14ac:dyDescent="0.15">
      <c r="A13" s="20"/>
      <c r="B13" s="44" t="s">
        <v>268</v>
      </c>
      <c r="C13" s="49">
        <f>SUBTOTAL(3,C12:C12)</f>
        <v>1</v>
      </c>
    </row>
    <row r="14" spans="1:3" ht="20.100000000000001" customHeight="1" outlineLevel="2" x14ac:dyDescent="0.15">
      <c r="A14" s="20" t="s">
        <v>164</v>
      </c>
      <c r="B14" s="39" t="s">
        <v>191</v>
      </c>
      <c r="C14" s="48" t="s">
        <v>193</v>
      </c>
    </row>
    <row r="15" spans="1:3" ht="20.100000000000001" customHeight="1" outlineLevel="2" x14ac:dyDescent="0.15">
      <c r="A15" s="20" t="s">
        <v>153</v>
      </c>
      <c r="B15" s="39" t="s">
        <v>191</v>
      </c>
      <c r="C15" s="48" t="s">
        <v>192</v>
      </c>
    </row>
    <row r="16" spans="1:3" ht="20.100000000000001" customHeight="1" outlineLevel="2" x14ac:dyDescent="0.15">
      <c r="A16" s="20" t="s">
        <v>152</v>
      </c>
      <c r="B16" s="24" t="s">
        <v>191</v>
      </c>
      <c r="C16" s="23" t="s">
        <v>196</v>
      </c>
    </row>
    <row r="17" spans="1:3" ht="20.100000000000001" customHeight="1" outlineLevel="2" x14ac:dyDescent="0.15">
      <c r="A17" s="20" t="s">
        <v>155</v>
      </c>
      <c r="B17" s="39" t="s">
        <v>191</v>
      </c>
      <c r="C17" s="48" t="s">
        <v>194</v>
      </c>
    </row>
    <row r="18" spans="1:3" ht="20.100000000000001" customHeight="1" outlineLevel="2" x14ac:dyDescent="0.15">
      <c r="A18" s="20" t="s">
        <v>154</v>
      </c>
      <c r="B18" s="24" t="s">
        <v>191</v>
      </c>
      <c r="C18" s="23" t="s">
        <v>197</v>
      </c>
    </row>
    <row r="19" spans="1:3" ht="20.100000000000001" customHeight="1" outlineLevel="2" x14ac:dyDescent="0.15">
      <c r="A19" s="20" t="s">
        <v>150</v>
      </c>
      <c r="B19" s="24" t="s">
        <v>191</v>
      </c>
      <c r="C19" s="23" t="s">
        <v>198</v>
      </c>
    </row>
    <row r="20" spans="1:3" ht="20.100000000000001" customHeight="1" outlineLevel="2" x14ac:dyDescent="0.15">
      <c r="A20" s="20" t="s">
        <v>166</v>
      </c>
      <c r="B20" s="24" t="s">
        <v>191</v>
      </c>
      <c r="C20" s="23" t="s">
        <v>195</v>
      </c>
    </row>
    <row r="21" spans="1:3" ht="20.100000000000001" customHeight="1" outlineLevel="1" x14ac:dyDescent="0.15">
      <c r="A21" s="20"/>
      <c r="B21" s="42" t="s">
        <v>269</v>
      </c>
      <c r="C21" s="23">
        <f>SUBTOTAL(3,C14:C20)</f>
        <v>7</v>
      </c>
    </row>
    <row r="22" spans="1:3" ht="20.100000000000001" customHeight="1" outlineLevel="2" x14ac:dyDescent="0.15">
      <c r="A22" s="20" t="s">
        <v>148</v>
      </c>
      <c r="B22" s="39" t="s">
        <v>10</v>
      </c>
      <c r="C22" s="48" t="s">
        <v>24</v>
      </c>
    </row>
    <row r="23" spans="1:3" ht="20.100000000000001" customHeight="1" outlineLevel="2" x14ac:dyDescent="0.15">
      <c r="A23" s="20" t="s">
        <v>145</v>
      </c>
      <c r="B23" s="39" t="s">
        <v>10</v>
      </c>
      <c r="C23" s="48" t="s">
        <v>17</v>
      </c>
    </row>
    <row r="24" spans="1:3" ht="20.100000000000001" customHeight="1" outlineLevel="2" x14ac:dyDescent="0.15">
      <c r="A24" s="10" t="s">
        <v>176</v>
      </c>
      <c r="B24" s="39" t="s">
        <v>10</v>
      </c>
      <c r="C24" s="48" t="s">
        <v>13</v>
      </c>
    </row>
    <row r="25" spans="1:3" ht="20.100000000000001" customHeight="1" outlineLevel="2" x14ac:dyDescent="0.15">
      <c r="A25" s="20" t="s">
        <v>142</v>
      </c>
      <c r="B25" s="39" t="s">
        <v>10</v>
      </c>
      <c r="C25" s="48" t="s">
        <v>15</v>
      </c>
    </row>
    <row r="26" spans="1:3" ht="20.100000000000001" customHeight="1" outlineLevel="2" x14ac:dyDescent="0.15">
      <c r="A26" s="20" t="s">
        <v>168</v>
      </c>
      <c r="B26" s="32" t="s">
        <v>259</v>
      </c>
      <c r="C26" s="23" t="s">
        <v>263</v>
      </c>
    </row>
    <row r="27" spans="1:3" ht="20.100000000000001" customHeight="1" outlineLevel="2" x14ac:dyDescent="0.15">
      <c r="A27" s="20" t="s">
        <v>146</v>
      </c>
      <c r="B27" s="39" t="s">
        <v>10</v>
      </c>
      <c r="C27" s="48" t="s">
        <v>30</v>
      </c>
    </row>
    <row r="28" spans="1:3" ht="20.100000000000001" customHeight="1" outlineLevel="2" x14ac:dyDescent="0.15">
      <c r="A28" s="10" t="s">
        <v>175</v>
      </c>
      <c r="B28" s="39" t="s">
        <v>10</v>
      </c>
      <c r="C28" s="50" t="s">
        <v>22</v>
      </c>
    </row>
    <row r="29" spans="1:3" ht="20.100000000000001" customHeight="1" outlineLevel="2" x14ac:dyDescent="0.15">
      <c r="A29" s="20" t="s">
        <v>143</v>
      </c>
      <c r="B29" s="39" t="s">
        <v>10</v>
      </c>
      <c r="C29" s="48" t="s">
        <v>28</v>
      </c>
    </row>
    <row r="30" spans="1:3" ht="20.100000000000001" customHeight="1" outlineLevel="2" x14ac:dyDescent="0.15">
      <c r="A30" s="20" t="s">
        <v>147</v>
      </c>
      <c r="B30" s="39" t="s">
        <v>10</v>
      </c>
      <c r="C30" s="48" t="s">
        <v>26</v>
      </c>
    </row>
    <row r="31" spans="1:3" ht="20.100000000000001" customHeight="1" outlineLevel="2" x14ac:dyDescent="0.15">
      <c r="A31" s="20" t="s">
        <v>164</v>
      </c>
      <c r="B31" s="32" t="s">
        <v>259</v>
      </c>
      <c r="C31" s="19" t="s">
        <v>260</v>
      </c>
    </row>
    <row r="32" spans="1:3" ht="20.100000000000001" customHeight="1" outlineLevel="2" x14ac:dyDescent="0.15">
      <c r="A32" s="10" t="s">
        <v>177</v>
      </c>
      <c r="B32" s="39" t="s">
        <v>10</v>
      </c>
      <c r="C32" s="48" t="s">
        <v>9</v>
      </c>
    </row>
    <row r="33" spans="1:3" ht="20.100000000000001" customHeight="1" outlineLevel="1" x14ac:dyDescent="0.15">
      <c r="A33" s="10"/>
      <c r="B33" s="43" t="s">
        <v>270</v>
      </c>
      <c r="C33" s="48">
        <f>SUBTOTAL(3,C22:C32)</f>
        <v>11</v>
      </c>
    </row>
    <row r="34" spans="1:3" ht="20.100000000000001" customHeight="1" outlineLevel="2" x14ac:dyDescent="0.15">
      <c r="A34" s="20" t="s">
        <v>163</v>
      </c>
      <c r="B34" s="24" t="s">
        <v>199</v>
      </c>
      <c r="C34" s="51" t="s">
        <v>202</v>
      </c>
    </row>
    <row r="35" spans="1:3" ht="20.100000000000001" customHeight="1" outlineLevel="2" x14ac:dyDescent="0.15">
      <c r="A35" s="20" t="s">
        <v>148</v>
      </c>
      <c r="B35" s="24" t="s">
        <v>199</v>
      </c>
      <c r="C35" s="51" t="s">
        <v>205</v>
      </c>
    </row>
    <row r="36" spans="1:3" ht="20.100000000000001" customHeight="1" outlineLevel="2" x14ac:dyDescent="0.15">
      <c r="A36" s="20" t="s">
        <v>156</v>
      </c>
      <c r="B36" s="39" t="s">
        <v>199</v>
      </c>
      <c r="C36" s="52" t="s">
        <v>200</v>
      </c>
    </row>
    <row r="37" spans="1:3" ht="20.100000000000001" customHeight="1" outlineLevel="2" x14ac:dyDescent="0.15">
      <c r="A37" s="20" t="s">
        <v>169</v>
      </c>
      <c r="B37" s="24" t="s">
        <v>199</v>
      </c>
      <c r="C37" s="51" t="s">
        <v>204</v>
      </c>
    </row>
    <row r="38" spans="1:3" ht="20.100000000000001" customHeight="1" outlineLevel="2" x14ac:dyDescent="0.15">
      <c r="A38" s="20" t="s">
        <v>151</v>
      </c>
      <c r="B38" s="24" t="s">
        <v>199</v>
      </c>
      <c r="C38" s="51" t="s">
        <v>203</v>
      </c>
    </row>
    <row r="39" spans="1:3" ht="20.100000000000001" customHeight="1" outlineLevel="2" x14ac:dyDescent="0.15">
      <c r="A39" s="20" t="s">
        <v>154</v>
      </c>
      <c r="B39" s="39" t="s">
        <v>199</v>
      </c>
      <c r="C39" s="52" t="s">
        <v>201</v>
      </c>
    </row>
    <row r="40" spans="1:3" ht="20.100000000000001" customHeight="1" outlineLevel="1" x14ac:dyDescent="0.15">
      <c r="A40" s="20"/>
      <c r="B40" s="43" t="s">
        <v>271</v>
      </c>
      <c r="C40" s="52">
        <f>SUBTOTAL(3,C34:C39)</f>
        <v>6</v>
      </c>
    </row>
    <row r="41" spans="1:3" ht="20.100000000000001" customHeight="1" outlineLevel="2" x14ac:dyDescent="0.15">
      <c r="A41" s="10" t="s">
        <v>176</v>
      </c>
      <c r="B41" s="24" t="s">
        <v>206</v>
      </c>
      <c r="C41" s="23" t="s">
        <v>207</v>
      </c>
    </row>
    <row r="42" spans="1:3" ht="20.100000000000001" customHeight="1" outlineLevel="1" x14ac:dyDescent="0.15">
      <c r="A42" s="10"/>
      <c r="B42" s="42" t="s">
        <v>272</v>
      </c>
      <c r="C42" s="23">
        <f>SUBTOTAL(3,C41:C41)</f>
        <v>1</v>
      </c>
    </row>
    <row r="43" spans="1:3" ht="20.100000000000001" customHeight="1" outlineLevel="2" x14ac:dyDescent="0.15">
      <c r="A43" s="20" t="s">
        <v>153</v>
      </c>
      <c r="B43" s="24" t="s">
        <v>208</v>
      </c>
      <c r="C43" s="51" t="s">
        <v>211</v>
      </c>
    </row>
    <row r="44" spans="1:3" ht="20.100000000000001" customHeight="1" outlineLevel="2" x14ac:dyDescent="0.15">
      <c r="A44" s="20" t="s">
        <v>155</v>
      </c>
      <c r="B44" s="24" t="s">
        <v>208</v>
      </c>
      <c r="C44" s="51" t="s">
        <v>210</v>
      </c>
    </row>
    <row r="45" spans="1:3" ht="20.100000000000001" customHeight="1" outlineLevel="2" x14ac:dyDescent="0.15">
      <c r="A45" s="20" t="s">
        <v>144</v>
      </c>
      <c r="B45" s="40" t="s">
        <v>262</v>
      </c>
      <c r="C45" s="53" t="s">
        <v>261</v>
      </c>
    </row>
    <row r="46" spans="1:3" ht="20.100000000000001" customHeight="1" outlineLevel="2" x14ac:dyDescent="0.15">
      <c r="A46" s="20" t="s">
        <v>158</v>
      </c>
      <c r="B46" s="39" t="s">
        <v>208</v>
      </c>
      <c r="C46" s="52" t="s">
        <v>209</v>
      </c>
    </row>
    <row r="47" spans="1:3" ht="20.100000000000001" customHeight="1" outlineLevel="1" x14ac:dyDescent="0.15">
      <c r="A47" s="20"/>
      <c r="B47" s="43" t="s">
        <v>273</v>
      </c>
      <c r="C47" s="52">
        <f>SUBTOTAL(3,C43:C46)</f>
        <v>4</v>
      </c>
    </row>
    <row r="48" spans="1:3" ht="20.100000000000001" customHeight="1" outlineLevel="2" x14ac:dyDescent="0.15">
      <c r="A48" s="20" t="s">
        <v>159</v>
      </c>
      <c r="B48" s="39" t="s">
        <v>212</v>
      </c>
      <c r="C48" s="48" t="s">
        <v>213</v>
      </c>
    </row>
    <row r="49" spans="1:3" ht="20.100000000000001" customHeight="1" outlineLevel="2" x14ac:dyDescent="0.15">
      <c r="A49" s="20" t="s">
        <v>165</v>
      </c>
      <c r="B49" s="24" t="s">
        <v>212</v>
      </c>
      <c r="C49" s="23" t="s">
        <v>214</v>
      </c>
    </row>
    <row r="50" spans="1:3" ht="20.100000000000001" customHeight="1" outlineLevel="2" x14ac:dyDescent="0.15">
      <c r="A50" s="20" t="s">
        <v>55</v>
      </c>
      <c r="B50" s="24" t="s">
        <v>212</v>
      </c>
      <c r="C50" s="23" t="s">
        <v>215</v>
      </c>
    </row>
    <row r="51" spans="1:3" ht="20.100000000000001" customHeight="1" outlineLevel="1" x14ac:dyDescent="0.15">
      <c r="A51" s="20"/>
      <c r="B51" s="42" t="s">
        <v>274</v>
      </c>
      <c r="C51" s="23">
        <f>SUBTOTAL(3,C48:C50)</f>
        <v>3</v>
      </c>
    </row>
    <row r="52" spans="1:3" ht="20.100000000000001" customHeight="1" outlineLevel="2" x14ac:dyDescent="0.15">
      <c r="A52" s="20" t="s">
        <v>169</v>
      </c>
      <c r="B52" s="39" t="s">
        <v>216</v>
      </c>
      <c r="C52" s="48" t="s">
        <v>219</v>
      </c>
    </row>
    <row r="53" spans="1:3" ht="20.100000000000001" customHeight="1" outlineLevel="2" x14ac:dyDescent="0.15">
      <c r="A53" s="20" t="s">
        <v>167</v>
      </c>
      <c r="B53" s="39" t="s">
        <v>216</v>
      </c>
      <c r="C53" s="48" t="s">
        <v>217</v>
      </c>
    </row>
    <row r="54" spans="1:3" ht="20.100000000000001" customHeight="1" outlineLevel="2" x14ac:dyDescent="0.15">
      <c r="A54" s="20" t="s">
        <v>156</v>
      </c>
      <c r="B54" s="25" t="s">
        <v>216</v>
      </c>
      <c r="C54" s="54" t="s">
        <v>223</v>
      </c>
    </row>
    <row r="55" spans="1:3" ht="20.100000000000001" customHeight="1" outlineLevel="2" x14ac:dyDescent="0.15">
      <c r="A55" s="20" t="s">
        <v>162</v>
      </c>
      <c r="B55" s="25" t="s">
        <v>216</v>
      </c>
      <c r="C55" s="54" t="s">
        <v>224</v>
      </c>
    </row>
    <row r="56" spans="1:3" ht="20.100000000000001" customHeight="1" outlineLevel="2" x14ac:dyDescent="0.15">
      <c r="A56" s="20" t="s">
        <v>159</v>
      </c>
      <c r="B56" s="39" t="s">
        <v>216</v>
      </c>
      <c r="C56" s="48" t="s">
        <v>218</v>
      </c>
    </row>
    <row r="57" spans="1:3" ht="20.100000000000001" customHeight="1" outlineLevel="2" x14ac:dyDescent="0.15">
      <c r="A57" s="20" t="s">
        <v>161</v>
      </c>
      <c r="B57" s="25" t="s">
        <v>216</v>
      </c>
      <c r="C57" s="54" t="s">
        <v>222</v>
      </c>
    </row>
    <row r="58" spans="1:3" ht="20.100000000000001" customHeight="1" outlineLevel="2" x14ac:dyDescent="0.15">
      <c r="A58" s="20" t="s">
        <v>163</v>
      </c>
      <c r="B58" s="39" t="s">
        <v>216</v>
      </c>
      <c r="C58" s="48" t="s">
        <v>221</v>
      </c>
    </row>
    <row r="59" spans="1:3" ht="20.100000000000001" customHeight="1" outlineLevel="2" x14ac:dyDescent="0.15">
      <c r="A59" s="20" t="s">
        <v>58</v>
      </c>
      <c r="B59" s="39" t="s">
        <v>216</v>
      </c>
      <c r="C59" s="48" t="s">
        <v>220</v>
      </c>
    </row>
    <row r="60" spans="1:3" ht="20.100000000000001" customHeight="1" outlineLevel="2" x14ac:dyDescent="0.15">
      <c r="A60" s="20" t="s">
        <v>160</v>
      </c>
      <c r="B60" s="24" t="s">
        <v>216</v>
      </c>
      <c r="C60" s="23" t="s">
        <v>225</v>
      </c>
    </row>
    <row r="61" spans="1:3" ht="20.100000000000001" customHeight="1" outlineLevel="2" x14ac:dyDescent="0.15">
      <c r="A61" s="20" t="s">
        <v>159</v>
      </c>
      <c r="B61" s="24" t="s">
        <v>216</v>
      </c>
      <c r="C61" s="23" t="s">
        <v>226</v>
      </c>
    </row>
    <row r="62" spans="1:3" ht="20.100000000000001" customHeight="1" outlineLevel="1" x14ac:dyDescent="0.15">
      <c r="A62" s="20"/>
      <c r="B62" s="42" t="s">
        <v>275</v>
      </c>
      <c r="C62" s="23">
        <f>SUBTOTAL(3,C52:C61)</f>
        <v>10</v>
      </c>
    </row>
    <row r="63" spans="1:3" ht="20.100000000000001" customHeight="1" outlineLevel="2" x14ac:dyDescent="0.15">
      <c r="A63" s="20" t="s">
        <v>58</v>
      </c>
      <c r="B63" s="24" t="s">
        <v>227</v>
      </c>
      <c r="C63" s="23" t="s">
        <v>228</v>
      </c>
    </row>
    <row r="64" spans="1:3" ht="20.100000000000001" customHeight="1" outlineLevel="2" x14ac:dyDescent="0.15">
      <c r="A64" s="20" t="s">
        <v>146</v>
      </c>
      <c r="B64" s="24" t="s">
        <v>227</v>
      </c>
      <c r="C64" s="19" t="s">
        <v>258</v>
      </c>
    </row>
    <row r="65" spans="1:3" ht="20.100000000000001" customHeight="1" outlineLevel="1" x14ac:dyDescent="0.15">
      <c r="A65" s="20"/>
      <c r="B65" s="42" t="s">
        <v>276</v>
      </c>
      <c r="C65" s="19">
        <f>SUBTOTAL(3,C63:C64)</f>
        <v>2</v>
      </c>
    </row>
    <row r="66" spans="1:3" ht="20.100000000000001" customHeight="1" outlineLevel="2" x14ac:dyDescent="0.15">
      <c r="A66" s="20" t="s">
        <v>158</v>
      </c>
      <c r="B66" s="24" t="s">
        <v>229</v>
      </c>
      <c r="C66" s="54" t="s">
        <v>230</v>
      </c>
    </row>
    <row r="67" spans="1:3" ht="20.100000000000001" customHeight="1" outlineLevel="1" x14ac:dyDescent="0.15">
      <c r="A67" s="20"/>
      <c r="B67" s="42" t="s">
        <v>277</v>
      </c>
      <c r="C67" s="54">
        <f>SUBTOTAL(3,C66:C66)</f>
        <v>1</v>
      </c>
    </row>
    <row r="68" spans="1:3" ht="20.100000000000001" customHeight="1" outlineLevel="2" x14ac:dyDescent="0.15">
      <c r="A68" s="20" t="s">
        <v>167</v>
      </c>
      <c r="B68" s="27" t="s">
        <v>231</v>
      </c>
      <c r="C68" s="26" t="s">
        <v>234</v>
      </c>
    </row>
    <row r="69" spans="1:3" ht="20.100000000000001" customHeight="1" outlineLevel="2" x14ac:dyDescent="0.15">
      <c r="A69" s="20" t="s">
        <v>165</v>
      </c>
      <c r="B69" s="31" t="s">
        <v>231</v>
      </c>
      <c r="C69" s="49" t="s">
        <v>233</v>
      </c>
    </row>
    <row r="70" spans="1:3" ht="20.100000000000001" customHeight="1" outlineLevel="2" x14ac:dyDescent="0.15">
      <c r="A70" s="20" t="s">
        <v>157</v>
      </c>
      <c r="B70" s="31" t="s">
        <v>231</v>
      </c>
      <c r="C70" s="49" t="s">
        <v>232</v>
      </c>
    </row>
    <row r="71" spans="1:3" ht="20.100000000000001" customHeight="1" outlineLevel="1" x14ac:dyDescent="0.15">
      <c r="A71" s="20"/>
      <c r="B71" s="44" t="s">
        <v>278</v>
      </c>
      <c r="C71" s="49">
        <f>SUBTOTAL(3,C68:C70)</f>
        <v>3</v>
      </c>
    </row>
    <row r="72" spans="1:3" ht="20.100000000000001" customHeight="1" outlineLevel="2" x14ac:dyDescent="0.15">
      <c r="A72" s="20" t="s">
        <v>55</v>
      </c>
      <c r="B72" s="39" t="s">
        <v>235</v>
      </c>
      <c r="C72" s="48" t="s">
        <v>237</v>
      </c>
    </row>
    <row r="73" spans="1:3" ht="20.100000000000001" customHeight="1" outlineLevel="2" x14ac:dyDescent="0.15">
      <c r="A73" s="10" t="s">
        <v>175</v>
      </c>
      <c r="B73" s="24" t="s">
        <v>235</v>
      </c>
      <c r="C73" s="23" t="s">
        <v>238</v>
      </c>
    </row>
    <row r="74" spans="1:3" ht="20.100000000000001" customHeight="1" outlineLevel="2" x14ac:dyDescent="0.15">
      <c r="A74" s="20" t="s">
        <v>143</v>
      </c>
      <c r="B74" s="24" t="s">
        <v>235</v>
      </c>
      <c r="C74" s="23" t="s">
        <v>239</v>
      </c>
    </row>
    <row r="75" spans="1:3" ht="20.100000000000001" customHeight="1" outlineLevel="2" x14ac:dyDescent="0.15">
      <c r="A75" s="20" t="s">
        <v>168</v>
      </c>
      <c r="B75" s="39" t="s">
        <v>235</v>
      </c>
      <c r="C75" s="48" t="s">
        <v>236</v>
      </c>
    </row>
    <row r="76" spans="1:3" ht="20.100000000000001" customHeight="1" outlineLevel="1" x14ac:dyDescent="0.15">
      <c r="A76" s="20"/>
      <c r="B76" s="43" t="s">
        <v>279</v>
      </c>
      <c r="C76" s="48">
        <f>SUBTOTAL(3,C72:C75)</f>
        <v>4</v>
      </c>
    </row>
    <row r="77" spans="1:3" ht="20.100000000000001" customHeight="1" outlineLevel="2" x14ac:dyDescent="0.15">
      <c r="A77" s="20" t="s">
        <v>160</v>
      </c>
      <c r="B77" s="39" t="s">
        <v>240</v>
      </c>
      <c r="C77" s="48" t="s">
        <v>241</v>
      </c>
    </row>
    <row r="78" spans="1:3" ht="20.100000000000001" customHeight="1" outlineLevel="2" x14ac:dyDescent="0.15">
      <c r="A78" s="20" t="s">
        <v>162</v>
      </c>
      <c r="B78" s="39" t="s">
        <v>240</v>
      </c>
      <c r="C78" s="48" t="s">
        <v>243</v>
      </c>
    </row>
    <row r="79" spans="1:3" ht="20.100000000000001" customHeight="1" outlineLevel="2" x14ac:dyDescent="0.15">
      <c r="A79" s="20" t="s">
        <v>161</v>
      </c>
      <c r="B79" s="39" t="s">
        <v>240</v>
      </c>
      <c r="C79" s="48" t="s">
        <v>242</v>
      </c>
    </row>
    <row r="80" spans="1:3" ht="20.100000000000001" customHeight="1" outlineLevel="1" x14ac:dyDescent="0.15">
      <c r="A80" s="20"/>
      <c r="B80" s="43" t="s">
        <v>280</v>
      </c>
      <c r="C80" s="48">
        <f>SUBTOTAL(3,C77:C79)</f>
        <v>3</v>
      </c>
    </row>
    <row r="81" spans="1:3" ht="20.100000000000001" customHeight="1" outlineLevel="2" x14ac:dyDescent="0.15">
      <c r="A81" s="10" t="s">
        <v>178</v>
      </c>
      <c r="B81" s="29" t="s">
        <v>244</v>
      </c>
      <c r="C81" s="28" t="s">
        <v>245</v>
      </c>
    </row>
    <row r="82" spans="1:3" ht="20.100000000000001" customHeight="1" outlineLevel="1" x14ac:dyDescent="0.15">
      <c r="A82" s="10"/>
      <c r="B82" s="45" t="s">
        <v>281</v>
      </c>
      <c r="C82" s="28">
        <f>SUBTOTAL(3,C81:C81)</f>
        <v>1</v>
      </c>
    </row>
    <row r="83" spans="1:3" ht="20.100000000000001" customHeight="1" outlineLevel="2" x14ac:dyDescent="0.15">
      <c r="A83" s="20" t="s">
        <v>149</v>
      </c>
      <c r="B83" s="24" t="s">
        <v>246</v>
      </c>
      <c r="C83" s="23" t="s">
        <v>247</v>
      </c>
    </row>
    <row r="84" spans="1:3" ht="20.100000000000001" customHeight="1" outlineLevel="1" x14ac:dyDescent="0.15">
      <c r="A84" s="20"/>
      <c r="B84" s="42" t="s">
        <v>282</v>
      </c>
      <c r="C84" s="23">
        <f>SUBTOTAL(3,C83:C83)</f>
        <v>1</v>
      </c>
    </row>
    <row r="85" spans="1:3" ht="20.100000000000001" customHeight="1" outlineLevel="2" x14ac:dyDescent="0.15">
      <c r="A85" s="20" t="s">
        <v>149</v>
      </c>
      <c r="B85" s="39" t="s">
        <v>180</v>
      </c>
      <c r="C85" s="48" t="s">
        <v>179</v>
      </c>
    </row>
    <row r="86" spans="1:3" ht="20.100000000000001" customHeight="1" outlineLevel="1" x14ac:dyDescent="0.15">
      <c r="A86" s="20"/>
      <c r="B86" s="43" t="s">
        <v>283</v>
      </c>
      <c r="C86" s="48">
        <f>SUBTOTAL(3,C85:C85)</f>
        <v>1</v>
      </c>
    </row>
    <row r="87" spans="1:3" ht="20.100000000000001" customHeight="1" outlineLevel="2" x14ac:dyDescent="0.15">
      <c r="A87" s="20" t="s">
        <v>142</v>
      </c>
      <c r="B87" s="24" t="s">
        <v>248</v>
      </c>
      <c r="C87" s="23" t="s">
        <v>251</v>
      </c>
    </row>
    <row r="88" spans="1:3" ht="20.100000000000001" customHeight="1" outlineLevel="2" x14ac:dyDescent="0.15">
      <c r="A88" s="20" t="s">
        <v>151</v>
      </c>
      <c r="B88" s="39" t="s">
        <v>248</v>
      </c>
      <c r="C88" s="48" t="s">
        <v>250</v>
      </c>
    </row>
    <row r="89" spans="1:3" ht="20.100000000000001" customHeight="1" outlineLevel="2" x14ac:dyDescent="0.15">
      <c r="A89" s="20" t="s">
        <v>166</v>
      </c>
      <c r="B89" s="39" t="s">
        <v>248</v>
      </c>
      <c r="C89" s="48" t="s">
        <v>249</v>
      </c>
    </row>
    <row r="90" spans="1:3" ht="20.100000000000001" customHeight="1" outlineLevel="1" x14ac:dyDescent="0.15">
      <c r="A90" s="20"/>
      <c r="B90" s="43" t="s">
        <v>284</v>
      </c>
      <c r="C90" s="48">
        <f>SUBTOTAL(3,C87:C89)</f>
        <v>3</v>
      </c>
    </row>
    <row r="91" spans="1:3" ht="20.100000000000001" customHeight="1" outlineLevel="2" x14ac:dyDescent="0.15">
      <c r="A91" s="20" t="s">
        <v>145</v>
      </c>
      <c r="B91" s="24" t="s">
        <v>252</v>
      </c>
      <c r="C91" s="23" t="s">
        <v>253</v>
      </c>
    </row>
    <row r="92" spans="1:3" ht="20.100000000000001" customHeight="1" outlineLevel="1" x14ac:dyDescent="0.15">
      <c r="A92" s="46"/>
      <c r="B92" s="47" t="s">
        <v>285</v>
      </c>
      <c r="C92" s="55">
        <f>SUBTOTAL(3,C91:C91)</f>
        <v>1</v>
      </c>
    </row>
    <row r="93" spans="1:3" ht="20.100000000000001" customHeight="1" x14ac:dyDescent="0.15">
      <c r="A93" s="46"/>
      <c r="B93" s="47" t="s">
        <v>286</v>
      </c>
      <c r="C93" s="55">
        <f>SUBTOTAL(3,C3:C91)</f>
        <v>69</v>
      </c>
    </row>
  </sheetData>
  <sortState xmlns:xlrd2="http://schemas.microsoft.com/office/spreadsheetml/2017/richdata2" ref="A3:C91">
    <sortCondition ref="B3:B91"/>
    <sortCondition ref="C3:C91"/>
  </sortState>
  <mergeCells count="1">
    <mergeCell ref="A1:C1"/>
  </mergeCells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6D1BA-EB88-4A12-BFA4-3C309AC861D2}">
  <dimension ref="A1:E34"/>
  <sheetViews>
    <sheetView workbookViewId="0">
      <selection activeCell="J13" sqref="J13"/>
    </sheetView>
  </sheetViews>
  <sheetFormatPr defaultColWidth="8.125" defaultRowHeight="14.25" x14ac:dyDescent="0.15"/>
  <cols>
    <col min="1" max="1" width="7.25" customWidth="1"/>
    <col min="2" max="2" width="7.125" customWidth="1"/>
    <col min="3" max="3" width="58.25" customWidth="1"/>
    <col min="4" max="4" width="8" customWidth="1"/>
    <col min="5" max="5" width="49.625" customWidth="1"/>
  </cols>
  <sheetData>
    <row r="1" spans="1:5" ht="18.75" x14ac:dyDescent="0.15">
      <c r="A1" s="84" t="s">
        <v>341</v>
      </c>
      <c r="B1" s="84"/>
      <c r="C1" s="84"/>
      <c r="D1" s="84"/>
      <c r="E1" s="84"/>
    </row>
    <row r="2" spans="1:5" ht="22.5" x14ac:dyDescent="0.15">
      <c r="A2" s="85" t="s">
        <v>290</v>
      </c>
      <c r="B2" s="85"/>
      <c r="C2" s="67" t="s">
        <v>291</v>
      </c>
      <c r="D2" s="57" t="s">
        <v>292</v>
      </c>
      <c r="E2" s="67" t="s">
        <v>293</v>
      </c>
    </row>
    <row r="3" spans="1:5" ht="36" x14ac:dyDescent="0.15">
      <c r="A3" s="86" t="s">
        <v>342</v>
      </c>
      <c r="B3" s="58" t="s">
        <v>294</v>
      </c>
      <c r="C3" s="58" t="s">
        <v>295</v>
      </c>
      <c r="D3" s="59" t="s">
        <v>296</v>
      </c>
      <c r="E3" s="60" t="s">
        <v>297</v>
      </c>
    </row>
    <row r="4" spans="1:5" ht="36" x14ac:dyDescent="0.15">
      <c r="A4" s="86"/>
      <c r="B4" s="58" t="s">
        <v>298</v>
      </c>
      <c r="C4" s="58" t="s">
        <v>299</v>
      </c>
      <c r="D4" s="59" t="s">
        <v>300</v>
      </c>
      <c r="E4" s="60" t="s">
        <v>301</v>
      </c>
    </row>
    <row r="5" spans="1:5" ht="36" x14ac:dyDescent="0.15">
      <c r="A5" s="86"/>
      <c r="B5" s="61">
        <v>0.33333333333333298</v>
      </c>
      <c r="C5" s="58" t="s">
        <v>302</v>
      </c>
      <c r="D5" s="59" t="s">
        <v>296</v>
      </c>
      <c r="E5" s="60" t="s">
        <v>303</v>
      </c>
    </row>
    <row r="6" spans="1:5" ht="36" x14ac:dyDescent="0.15">
      <c r="A6" s="86"/>
      <c r="B6" s="61">
        <v>0.35069444444444398</v>
      </c>
      <c r="C6" s="62" t="s">
        <v>304</v>
      </c>
      <c r="D6" s="59" t="s">
        <v>296</v>
      </c>
      <c r="E6" s="63" t="s">
        <v>305</v>
      </c>
    </row>
    <row r="7" spans="1:5" ht="24" x14ac:dyDescent="0.15">
      <c r="A7" s="86"/>
      <c r="B7" s="61">
        <v>0.35416666666666702</v>
      </c>
      <c r="C7" s="62" t="s">
        <v>306</v>
      </c>
      <c r="D7" s="59" t="s">
        <v>307</v>
      </c>
      <c r="E7" s="60" t="s">
        <v>308</v>
      </c>
    </row>
    <row r="8" spans="1:5" ht="24" x14ac:dyDescent="0.15">
      <c r="A8" s="86"/>
      <c r="B8" s="61" t="s">
        <v>309</v>
      </c>
      <c r="C8" s="62" t="s">
        <v>310</v>
      </c>
      <c r="D8" s="59" t="s">
        <v>296</v>
      </c>
      <c r="E8" s="60" t="s">
        <v>311</v>
      </c>
    </row>
    <row r="9" spans="1:5" ht="24" x14ac:dyDescent="0.15">
      <c r="A9" s="86"/>
      <c r="B9" s="61" t="s">
        <v>312</v>
      </c>
      <c r="C9" s="62" t="s">
        <v>313</v>
      </c>
      <c r="D9" s="59" t="s">
        <v>296</v>
      </c>
      <c r="E9" s="60" t="s">
        <v>314</v>
      </c>
    </row>
    <row r="10" spans="1:5" x14ac:dyDescent="0.15">
      <c r="A10" s="86"/>
      <c r="B10" s="61">
        <v>0.39583333333333298</v>
      </c>
      <c r="C10" s="62" t="s">
        <v>315</v>
      </c>
      <c r="D10" s="59" t="s">
        <v>296</v>
      </c>
      <c r="E10" s="60" t="s">
        <v>316</v>
      </c>
    </row>
    <row r="11" spans="1:5" x14ac:dyDescent="0.15">
      <c r="A11" s="86"/>
      <c r="B11" s="61">
        <v>0.40625</v>
      </c>
      <c r="C11" s="62" t="s">
        <v>317</v>
      </c>
      <c r="D11" s="59" t="s">
        <v>296</v>
      </c>
      <c r="E11" s="60"/>
    </row>
    <row r="12" spans="1:5" ht="24" x14ac:dyDescent="0.15">
      <c r="A12" s="86"/>
      <c r="B12" s="61">
        <v>0.41666666666666702</v>
      </c>
      <c r="C12" s="62" t="s">
        <v>318</v>
      </c>
      <c r="D12" s="59" t="s">
        <v>307</v>
      </c>
      <c r="E12" s="60" t="s">
        <v>319</v>
      </c>
    </row>
    <row r="13" spans="1:5" ht="36" x14ac:dyDescent="0.15">
      <c r="A13" s="86"/>
      <c r="B13" s="61" t="s">
        <v>320</v>
      </c>
      <c r="C13" s="62" t="s">
        <v>345</v>
      </c>
      <c r="D13" s="59" t="s">
        <v>321</v>
      </c>
      <c r="E13" s="60" t="s">
        <v>322</v>
      </c>
    </row>
    <row r="14" spans="1:5" ht="24" x14ac:dyDescent="0.15">
      <c r="A14" s="86"/>
      <c r="B14" s="61">
        <v>0.42708333333333298</v>
      </c>
      <c r="C14" s="58" t="s">
        <v>323</v>
      </c>
      <c r="D14" s="59" t="s">
        <v>300</v>
      </c>
      <c r="E14" s="60"/>
    </row>
    <row r="15" spans="1:5" ht="24" x14ac:dyDescent="0.15">
      <c r="A15" s="86"/>
      <c r="B15" s="61">
        <v>0.43055555555555602</v>
      </c>
      <c r="C15" s="58" t="s">
        <v>302</v>
      </c>
      <c r="D15" s="59" t="s">
        <v>296</v>
      </c>
      <c r="E15" s="60" t="s">
        <v>324</v>
      </c>
    </row>
    <row r="16" spans="1:5" ht="36" x14ac:dyDescent="0.15">
      <c r="A16" s="86"/>
      <c r="B16" s="61">
        <v>0.43402777777777801</v>
      </c>
      <c r="C16" s="62" t="s">
        <v>304</v>
      </c>
      <c r="D16" s="59" t="s">
        <v>296</v>
      </c>
      <c r="E16" s="63" t="s">
        <v>325</v>
      </c>
    </row>
    <row r="17" spans="1:5" ht="36" x14ac:dyDescent="0.15">
      <c r="A17" s="86"/>
      <c r="B17" s="61">
        <v>0.4375</v>
      </c>
      <c r="C17" s="62" t="s">
        <v>306</v>
      </c>
      <c r="D17" s="59" t="s">
        <v>307</v>
      </c>
      <c r="E17" s="60" t="s">
        <v>326</v>
      </c>
    </row>
    <row r="18" spans="1:5" ht="24" x14ac:dyDescent="0.15">
      <c r="A18" s="86"/>
      <c r="B18" s="61" t="s">
        <v>327</v>
      </c>
      <c r="C18" s="62" t="s">
        <v>310</v>
      </c>
      <c r="D18" s="59" t="s">
        <v>296</v>
      </c>
      <c r="E18" s="60" t="s">
        <v>311</v>
      </c>
    </row>
    <row r="19" spans="1:5" ht="24" x14ac:dyDescent="0.15">
      <c r="A19" s="86"/>
      <c r="B19" s="61" t="s">
        <v>312</v>
      </c>
      <c r="C19" s="62" t="s">
        <v>313</v>
      </c>
      <c r="D19" s="59" t="s">
        <v>296</v>
      </c>
      <c r="E19" s="60" t="s">
        <v>314</v>
      </c>
    </row>
    <row r="20" spans="1:5" x14ac:dyDescent="0.15">
      <c r="A20" s="86"/>
      <c r="B20" s="61">
        <v>0.47916666666666702</v>
      </c>
      <c r="C20" s="62" t="s">
        <v>328</v>
      </c>
      <c r="D20" s="59" t="s">
        <v>296</v>
      </c>
      <c r="E20" s="60" t="s">
        <v>329</v>
      </c>
    </row>
    <row r="21" spans="1:5" x14ac:dyDescent="0.15">
      <c r="A21" s="86"/>
      <c r="B21" s="61">
        <v>0.48958333333333298</v>
      </c>
      <c r="C21" s="62" t="s">
        <v>317</v>
      </c>
      <c r="D21" s="59" t="s">
        <v>296</v>
      </c>
      <c r="E21" s="60"/>
    </row>
    <row r="22" spans="1:5" ht="24" x14ac:dyDescent="0.15">
      <c r="A22" s="86"/>
      <c r="B22" s="61">
        <v>0.5</v>
      </c>
      <c r="C22" s="62" t="s">
        <v>318</v>
      </c>
      <c r="D22" s="59" t="s">
        <v>307</v>
      </c>
      <c r="E22" s="60" t="s">
        <v>330</v>
      </c>
    </row>
    <row r="23" spans="1:5" ht="36" x14ac:dyDescent="0.15">
      <c r="A23" s="86"/>
      <c r="B23" s="61" t="s">
        <v>331</v>
      </c>
      <c r="C23" s="62" t="s">
        <v>345</v>
      </c>
      <c r="D23" s="59" t="s">
        <v>321</v>
      </c>
      <c r="E23" s="60" t="s">
        <v>332</v>
      </c>
    </row>
    <row r="24" spans="1:5" x14ac:dyDescent="0.15">
      <c r="A24" s="86"/>
      <c r="B24" s="61">
        <v>0.51041666666666696</v>
      </c>
      <c r="C24" s="62" t="s">
        <v>333</v>
      </c>
      <c r="D24" s="59"/>
      <c r="E24" s="60" t="s">
        <v>334</v>
      </c>
    </row>
    <row r="25" spans="1:5" ht="36" x14ac:dyDescent="0.15">
      <c r="A25" s="87" t="s">
        <v>343</v>
      </c>
      <c r="B25" s="61">
        <v>0.53125</v>
      </c>
      <c r="C25" s="58" t="s">
        <v>299</v>
      </c>
      <c r="D25" s="59" t="s">
        <v>300</v>
      </c>
      <c r="E25" s="60" t="s">
        <v>301</v>
      </c>
    </row>
    <row r="26" spans="1:5" ht="36" x14ac:dyDescent="0.15">
      <c r="A26" s="88"/>
      <c r="B26" s="61">
        <v>0.54166666666666696</v>
      </c>
      <c r="C26" s="58" t="s">
        <v>302</v>
      </c>
      <c r="D26" s="59" t="s">
        <v>296</v>
      </c>
      <c r="E26" s="60" t="s">
        <v>303</v>
      </c>
    </row>
    <row r="27" spans="1:5" ht="36" x14ac:dyDescent="0.15">
      <c r="A27" s="88"/>
      <c r="B27" s="61">
        <v>0.55902777777777801</v>
      </c>
      <c r="C27" s="62" t="s">
        <v>304</v>
      </c>
      <c r="D27" s="59" t="s">
        <v>296</v>
      </c>
      <c r="E27" s="63" t="s">
        <v>305</v>
      </c>
    </row>
    <row r="28" spans="1:5" ht="36" x14ac:dyDescent="0.15">
      <c r="A28" s="88"/>
      <c r="B28" s="61">
        <v>0.5625</v>
      </c>
      <c r="C28" s="62" t="s">
        <v>306</v>
      </c>
      <c r="D28" s="59" t="s">
        <v>307</v>
      </c>
      <c r="E28" s="60" t="s">
        <v>335</v>
      </c>
    </row>
    <row r="29" spans="1:5" ht="24" x14ac:dyDescent="0.15">
      <c r="A29" s="88"/>
      <c r="B29" s="61">
        <v>0.57291666666666696</v>
      </c>
      <c r="C29" s="62" t="s">
        <v>310</v>
      </c>
      <c r="D29" s="59" t="s">
        <v>296</v>
      </c>
      <c r="E29" s="60" t="s">
        <v>311</v>
      </c>
    </row>
    <row r="30" spans="1:5" ht="24" x14ac:dyDescent="0.15">
      <c r="A30" s="88"/>
      <c r="B30" s="61" t="s">
        <v>312</v>
      </c>
      <c r="C30" s="62" t="s">
        <v>313</v>
      </c>
      <c r="D30" s="59" t="s">
        <v>296</v>
      </c>
      <c r="E30" s="60" t="s">
        <v>314</v>
      </c>
    </row>
    <row r="31" spans="1:5" x14ac:dyDescent="0.15">
      <c r="A31" s="88"/>
      <c r="B31" s="61">
        <v>0.60416666666666696</v>
      </c>
      <c r="C31" s="62" t="s">
        <v>336</v>
      </c>
      <c r="D31" s="59" t="s">
        <v>296</v>
      </c>
      <c r="E31" s="60" t="s">
        <v>316</v>
      </c>
    </row>
    <row r="32" spans="1:5" x14ac:dyDescent="0.15">
      <c r="A32" s="88"/>
      <c r="B32" s="61">
        <v>0.61458333333333304</v>
      </c>
      <c r="C32" s="62" t="s">
        <v>317</v>
      </c>
      <c r="D32" s="59" t="s">
        <v>296</v>
      </c>
      <c r="E32" s="60"/>
    </row>
    <row r="33" spans="1:5" ht="24" x14ac:dyDescent="0.15">
      <c r="A33" s="88"/>
      <c r="B33" s="61">
        <v>0.625</v>
      </c>
      <c r="C33" s="62" t="s">
        <v>318</v>
      </c>
      <c r="D33" s="59" t="s">
        <v>307</v>
      </c>
      <c r="E33" s="60" t="s">
        <v>337</v>
      </c>
    </row>
    <row r="34" spans="1:5" ht="36" x14ac:dyDescent="0.15">
      <c r="A34" s="89"/>
      <c r="B34" s="61">
        <v>0.63541666666666696</v>
      </c>
      <c r="C34" s="62" t="s">
        <v>345</v>
      </c>
      <c r="D34" s="59" t="s">
        <v>321</v>
      </c>
      <c r="E34" s="60" t="s">
        <v>338</v>
      </c>
    </row>
  </sheetData>
  <mergeCells count="4">
    <mergeCell ref="A1:E1"/>
    <mergeCell ref="A2:B2"/>
    <mergeCell ref="A3:A24"/>
    <mergeCell ref="A25:A34"/>
  </mergeCells>
  <phoneticPr fontId="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CB2-78DC-4DBB-B3CF-261F6186448B}">
  <dimension ref="A1:A2"/>
  <sheetViews>
    <sheetView workbookViewId="0">
      <selection activeCell="F15" sqref="F15"/>
    </sheetView>
  </sheetViews>
  <sheetFormatPr defaultColWidth="9" defaultRowHeight="14.25" x14ac:dyDescent="0.15"/>
  <cols>
    <col min="1" max="1" width="81.875" customWidth="1"/>
  </cols>
  <sheetData>
    <row r="1" spans="1:1" ht="156.75" x14ac:dyDescent="0.15">
      <c r="A1" s="64" t="s">
        <v>339</v>
      </c>
    </row>
    <row r="2" spans="1:1" x14ac:dyDescent="0.15">
      <c r="A2" s="65"/>
    </row>
  </sheetData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监考表</vt:lpstr>
      <vt:lpstr>监考分配表</vt:lpstr>
      <vt:lpstr>监考流程</vt:lpstr>
      <vt:lpstr>板书内容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cy xie</cp:lastModifiedBy>
  <cp:revision>1</cp:revision>
  <cp:lastPrinted>2026-03-18T03:22:33Z</cp:lastPrinted>
  <dcterms:created xsi:type="dcterms:W3CDTF">2012-06-06T01:30:00Z</dcterms:created>
  <dcterms:modified xsi:type="dcterms:W3CDTF">2026-03-18T03:22:36Z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B723330C157B49BC84D53FAE428DFAF7_13</vt:lpwstr>
  </property>
</Properties>
</file>